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3250" windowHeight="12450" activeTab="2"/>
  </bookViews>
  <sheets>
    <sheet name="11 клас" sheetId="1" r:id="rId1"/>
    <sheet name="10 клас" sheetId="2" r:id="rId2"/>
    <sheet name="9 клас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2" l="1"/>
  <c r="R16" i="2"/>
  <c r="R15" i="2"/>
  <c r="R7" i="2"/>
  <c r="R11" i="2"/>
  <c r="R14" i="2"/>
  <c r="R9" i="2"/>
  <c r="R12" i="2"/>
  <c r="R10" i="2"/>
  <c r="R8" i="2"/>
  <c r="O53" i="3"/>
  <c r="O27" i="3"/>
  <c r="O47" i="3"/>
  <c r="O52" i="3"/>
  <c r="O14" i="3"/>
  <c r="O62" i="3"/>
  <c r="O21" i="3"/>
  <c r="O57" i="3"/>
  <c r="O66" i="3"/>
  <c r="O60" i="3"/>
  <c r="O64" i="3"/>
  <c r="O51" i="3"/>
  <c r="O70" i="3"/>
  <c r="O30" i="3"/>
  <c r="O55" i="3"/>
  <c r="O44" i="3"/>
  <c r="O38" i="3"/>
  <c r="O65" i="3"/>
  <c r="O69" i="3"/>
  <c r="O68" i="3"/>
  <c r="O26" i="3"/>
  <c r="O39" i="3"/>
  <c r="O25" i="3"/>
  <c r="O59" i="3"/>
  <c r="O41" i="3"/>
  <c r="O36" i="3"/>
  <c r="O16" i="3"/>
  <c r="O49" i="3"/>
  <c r="O40" i="3"/>
  <c r="O54" i="3"/>
  <c r="O58" i="3"/>
  <c r="O37" i="3"/>
  <c r="O22" i="3"/>
  <c r="O20" i="3"/>
  <c r="O23" i="3"/>
  <c r="O12" i="3"/>
  <c r="O17" i="3"/>
  <c r="O19" i="3"/>
  <c r="O18" i="3"/>
  <c r="O34" i="3"/>
  <c r="O32" i="3"/>
  <c r="O31" i="3"/>
  <c r="O29" i="3"/>
  <c r="O10" i="3"/>
  <c r="O63" i="3"/>
  <c r="O35" i="3"/>
  <c r="O42" i="3"/>
  <c r="O46" i="3"/>
  <c r="O28" i="3"/>
  <c r="O48" i="3"/>
  <c r="O13" i="3"/>
  <c r="O50" i="3"/>
  <c r="O61" i="3"/>
  <c r="O11" i="3"/>
  <c r="O15" i="3"/>
  <c r="O45" i="3"/>
  <c r="O33" i="3"/>
  <c r="O43" i="3"/>
  <c r="O24" i="3"/>
  <c r="O67" i="3"/>
  <c r="S7" i="1"/>
</calcChain>
</file>

<file path=xl/sharedStrings.xml><?xml version="1.0" encoding="utf-8"?>
<sst xmlns="http://schemas.openxmlformats.org/spreadsheetml/2006/main" count="492" uniqueCount="323">
  <si>
    <t>№ з/п</t>
  </si>
  <si>
    <t>Шифр</t>
  </si>
  <si>
    <t>Прізвище ім'я по батькові</t>
  </si>
  <si>
    <t>Клас</t>
  </si>
  <si>
    <t>Заклад освіти</t>
  </si>
  <si>
    <t>Учитель</t>
  </si>
  <si>
    <t xml:space="preserve">Тести </t>
  </si>
  <si>
    <t>II</t>
  </si>
  <si>
    <t>III</t>
  </si>
  <si>
    <t>3.1</t>
  </si>
  <si>
    <t>3.2</t>
  </si>
  <si>
    <t>3.3</t>
  </si>
  <si>
    <t>IV</t>
  </si>
  <si>
    <t>4.1</t>
  </si>
  <si>
    <t>4.2</t>
  </si>
  <si>
    <t>4.3</t>
  </si>
  <si>
    <t>V задачі</t>
  </si>
  <si>
    <t>5.1</t>
  </si>
  <si>
    <t>5.2</t>
  </si>
  <si>
    <t>Сума балів</t>
  </si>
  <si>
    <t>Місце</t>
  </si>
  <si>
    <t>ПРОТОКОЛ</t>
  </si>
  <si>
    <t>11 клас</t>
  </si>
  <si>
    <t>10 клас</t>
  </si>
  <si>
    <t>Члени журі:</t>
  </si>
  <si>
    <t>Гирич Галина Дмитрівна</t>
  </si>
  <si>
    <t>Тюлєнєв Євгеній Миколайович</t>
  </si>
  <si>
    <t>Батирєва Ірина Миколаївна</t>
  </si>
  <si>
    <t>Голова журі:  Рябошапка Леся Василівна</t>
  </si>
  <si>
    <t>9 клас</t>
  </si>
  <si>
    <t>3.4</t>
  </si>
  <si>
    <t>V задача</t>
  </si>
  <si>
    <t>Канавель Лариса Михайлівна</t>
  </si>
  <si>
    <t>Юренко-Слічна Наталія Дмитрівна</t>
  </si>
  <si>
    <t>Дем'янишена Алла Олександрівна</t>
  </si>
  <si>
    <t>Губаль Руслан Васильович</t>
  </si>
  <si>
    <t xml:space="preserve">Вітюк Інна Русланівна </t>
  </si>
  <si>
    <t xml:space="preserve">Ліннікова Ірина Валеріївна </t>
  </si>
  <si>
    <t xml:space="preserve">Гонсалес-Шмігель Еміліа </t>
  </si>
  <si>
    <t>Кривак Злата Олександрівна</t>
  </si>
  <si>
    <t>Комунальний заклад «Вінницький фізико-математичний ліцей №17»</t>
  </si>
  <si>
    <t>Коваль Олександр Сергійович</t>
  </si>
  <si>
    <t>Літвінова Юлія Ігорівна</t>
  </si>
  <si>
    <t xml:space="preserve">Бабчинська Маргарита Віталіївна </t>
  </si>
  <si>
    <t>Колосовська Вікторія Валеріївна</t>
  </si>
  <si>
    <t>Іщук Віктор Степанович</t>
  </si>
  <si>
    <t xml:space="preserve">Власов Олександр Володимирович </t>
  </si>
  <si>
    <t>Пилипенко Тамара Миколаївна</t>
  </si>
  <si>
    <t>Валько Софія Олександрівна</t>
  </si>
  <si>
    <t>Комунальний заклад «Вінницький ліцей №34»</t>
  </si>
  <si>
    <t>Волос Юлія Петрівна</t>
  </si>
  <si>
    <t>Петрина Анна Петрівна</t>
  </si>
  <si>
    <t>Герич Катерина Ярославівна</t>
  </si>
  <si>
    <t>Коростильов Максим Анатолійович</t>
  </si>
  <si>
    <t>Кравченко Ліна Станіславівна</t>
  </si>
  <si>
    <t>Старинець Ольга Віталіївна</t>
  </si>
  <si>
    <t>Комунальний заклад «Вінницький ліцей №2»</t>
  </si>
  <si>
    <t>Комунальний заклад «Вінницький ліцей №35»</t>
  </si>
  <si>
    <t>Комунальний заклад «Вінницький ліцей №8»</t>
  </si>
  <si>
    <t>Рябошапка Леся Василівна</t>
  </si>
  <si>
    <t>Канавець Лариса Михайлівна</t>
  </si>
  <si>
    <t>Юрченко Олег Олегович</t>
  </si>
  <si>
    <t>Ящуринська Анастасія Олександрівна</t>
  </si>
  <si>
    <t>Комунальний заклад «Писарівський ліцей Вінницького району Вінницької області»</t>
  </si>
  <si>
    <t>Комунальний заклад «Вінницький ліцей №30 імені Тараса Шевченка»</t>
  </si>
  <si>
    <t>Кравченко Василь Олексійович</t>
  </si>
  <si>
    <t>Скобєєва Інна Михайлівна</t>
  </si>
  <si>
    <t>Власов Олександр Володимирович</t>
  </si>
  <si>
    <t>Головенько Ольга Ігорівна</t>
  </si>
  <si>
    <t>Гончар Вікторія В'ячеславівна</t>
  </si>
  <si>
    <t>Демʼянчук Олександр Миколайович</t>
  </si>
  <si>
    <t>Нечипорук Єлизавета Ростиславівна</t>
  </si>
  <si>
    <t>Осадчук Ольга Павлівна</t>
  </si>
  <si>
    <t>Савишен Олександр Олексійович</t>
  </si>
  <si>
    <t>Фоменко Елєонора Романівна</t>
  </si>
  <si>
    <t>Фоменко Юлія Олександрівна</t>
  </si>
  <si>
    <t>Щепінський Іліан Олександрович</t>
  </si>
  <si>
    <t>Білоусова Меланія Ігорівна</t>
  </si>
  <si>
    <t>Баклаженко Яна Віталіївна</t>
  </si>
  <si>
    <t>Благій Єгор Вячеславович</t>
  </si>
  <si>
    <t>Кабачій Іван Владиславович</t>
  </si>
  <si>
    <t>Ковальчук Євгеній Анатолійович</t>
  </si>
  <si>
    <t>Комунальний заклад «Вінницький ліцей №16»</t>
  </si>
  <si>
    <t>Комунальний заклад «Вінницький ліцей №23»</t>
  </si>
  <si>
    <t>Комунальний заклад «Вінницький ліцей №21»</t>
  </si>
  <si>
    <t>Комунальний заклад «Вінницький ліцей №15»</t>
  </si>
  <si>
    <t>Комунальний заклад «Вінницький ліцей №14»</t>
  </si>
  <si>
    <t>Комунальний заклад «Вінницький ліцей №20»</t>
  </si>
  <si>
    <t>Комунальний заклад «Вінницький ліцей №10»</t>
  </si>
  <si>
    <t>Комунальний заклад «Вінницький ліцей №27»</t>
  </si>
  <si>
    <t>Симотюк Олена Олексіївна</t>
  </si>
  <si>
    <t>Комунальний заклад «Вінницький ліцей №4»</t>
  </si>
  <si>
    <t>Тюлєнев Євгеній Миколайович</t>
  </si>
  <si>
    <t>Головатюк Юрій Анатолійович</t>
  </si>
  <si>
    <t>Фалатюк Тетяна Олександрівна</t>
  </si>
  <si>
    <t>Ліннікова Ірина Валерієвна</t>
  </si>
  <si>
    <t>Колісник Валерія Сергіївна</t>
  </si>
  <si>
    <t>Ліваковська Марія Сергіївна</t>
  </si>
  <si>
    <t>Марценюк Анна Юріївна</t>
  </si>
  <si>
    <t>Комунальний заклад «Вінницький ліцей №12»</t>
  </si>
  <si>
    <t>Вітюк Інна Русланівна</t>
  </si>
  <si>
    <t>Осадчук Анна Павлівна</t>
  </si>
  <si>
    <t>Ружицька Маргарита Вікторівна</t>
  </si>
  <si>
    <t>Слободяник Віра Сергіївна</t>
  </si>
  <si>
    <t>Тихолаз Анастасія Олександрівна</t>
  </si>
  <si>
    <t>Бабенко Олександр Віталійович</t>
  </si>
  <si>
    <t>Безверхна Ірина Олександрівна</t>
  </si>
  <si>
    <t>Бойко Лілія Назарівна</t>
  </si>
  <si>
    <t>Бондаренко Софія Володимирівна</t>
  </si>
  <si>
    <t>Гладких Георгій Володимирович</t>
  </si>
  <si>
    <t>Голоколосова Єлизавета Дмитрівна</t>
  </si>
  <si>
    <t>Ніколаєва Дар'я Богданівна</t>
  </si>
  <si>
    <t>Комунальний заклад «Вінницький ліцей №18»</t>
  </si>
  <si>
    <t>Комунальний заклад «Вінницький ліцей №19»</t>
  </si>
  <si>
    <t>Комунальний заклад «Вінницький ліцей №32»</t>
  </si>
  <si>
    <t>Комунальний заклад «Вінницький ліцей №29»</t>
  </si>
  <si>
    <t>Комунальний заклад «Вінницький гуманітарний ліцей №1 імені М.І.Пирогова»</t>
  </si>
  <si>
    <t>Комунальний заклад «Вінницька гімназія №24»</t>
  </si>
  <si>
    <t>Костюк Володимир Миколайович</t>
  </si>
  <si>
    <t>Макуха Галина Іванівна</t>
  </si>
  <si>
    <t>Голубенко Катерина Володимирівна</t>
  </si>
  <si>
    <t>Гонсалес-Шмігель Паула Ломба</t>
  </si>
  <si>
    <t>Гриненко Святослав Сергійович</t>
  </si>
  <si>
    <t>Дорош Діана Юріївна</t>
  </si>
  <si>
    <t>Дубровська Марія Сергіївна</t>
  </si>
  <si>
    <t>Жмуцька Вікторія Олександрівна</t>
  </si>
  <si>
    <t>Заводнюк Марина Сергіївна</t>
  </si>
  <si>
    <t>Захараш Анна Володимирівна</t>
  </si>
  <si>
    <t>Кісілюк Вероніка Андріївна</t>
  </si>
  <si>
    <t>Комунальний заклад «Вінницький ліцей №13»</t>
  </si>
  <si>
    <t>Ковальчук Артур Максимович</t>
  </si>
  <si>
    <t>Козяр Софія Олександрівна</t>
  </si>
  <si>
    <t>Король Анастасія Олександрівна</t>
  </si>
  <si>
    <t>Костюк Наталія Юріївна</t>
  </si>
  <si>
    <t>Кошельник Діана Миколаївна</t>
  </si>
  <si>
    <t>Комунальний заклад «Вінницький ліцей №33»</t>
  </si>
  <si>
    <t>Комунальний заклад «Вінницький ліцей №31»</t>
  </si>
  <si>
    <t>Мишакова Лариса Миколаївна</t>
  </si>
  <si>
    <t>Дем'янишина Алла Олександрівна</t>
  </si>
  <si>
    <t>Кравець Юрій Володимирович</t>
  </si>
  <si>
    <t>Круголь Іван Юрійович</t>
  </si>
  <si>
    <t>Кулик Софія Богданівна</t>
  </si>
  <si>
    <t>Мазур Єлизавета Олегівна</t>
  </si>
  <si>
    <t>Майсон Владислава Вікторівна</t>
  </si>
  <si>
    <t>Мутовкіна Софія Євгеніївна</t>
  </si>
  <si>
    <t>Одинець Софія Сергіївна</t>
  </si>
  <si>
    <t>Омельчук Марія Анатоліївна</t>
  </si>
  <si>
    <t>Остапенко Руслан Максимович</t>
  </si>
  <si>
    <t>Комунальний заклад «Вінницький ліцей №36»</t>
  </si>
  <si>
    <t>Піпко В'ячеслав Андрійович</t>
  </si>
  <si>
    <t>Пасічнюк Лілія Андріївна</t>
  </si>
  <si>
    <t>Предоляк Костянтин Андрійович</t>
  </si>
  <si>
    <t>Савишена Марія Олександрівна</t>
  </si>
  <si>
    <t>Тарасовська Аліна Сергіївна</t>
  </si>
  <si>
    <t>Царюк Владислав Миколайович</t>
  </si>
  <si>
    <t>Шевченко Вікторія Володимирівна</t>
  </si>
  <si>
    <t>Шишковський Антон Геннадійович</t>
  </si>
  <si>
    <t>Шпортун Олександра Андріївна</t>
  </si>
  <si>
    <t>Щербина Анастася Сергіївна</t>
  </si>
  <si>
    <t>Комунальний заклад «Вінницький технічний ліцей»</t>
  </si>
  <si>
    <t>Польський ліцей гуманітарних наук та інформаційних технологій ім. Януша Корчака</t>
  </si>
  <si>
    <t>Антонюк Євгеній Володимирович</t>
  </si>
  <si>
    <t>Загородня Галина Володимирівна</t>
  </si>
  <si>
    <t>Биць Микола Миколайович</t>
  </si>
  <si>
    <t>Паляниця Юлія Вікторівна</t>
  </si>
  <si>
    <t>Закусило Ліна Миколаївна</t>
  </si>
  <si>
    <t>Медун Аліна Сергіївна</t>
  </si>
  <si>
    <t>Поджаренко Катерина Євгеніївна</t>
  </si>
  <si>
    <t>Лютюк Богдана Валентинівна</t>
  </si>
  <si>
    <t>Савчук Олександр Степанович</t>
  </si>
  <si>
    <t>В-3</t>
  </si>
  <si>
    <t>Апеляція</t>
  </si>
  <si>
    <t>А-19</t>
  </si>
  <si>
    <t>А-41</t>
  </si>
  <si>
    <t>А-10</t>
  </si>
  <si>
    <t>А-14</t>
  </si>
  <si>
    <t>А-23</t>
  </si>
  <si>
    <t>А-31</t>
  </si>
  <si>
    <t>А-45</t>
  </si>
  <si>
    <t>Омельчук Світлана Сергіївна</t>
  </si>
  <si>
    <t>А-29</t>
  </si>
  <si>
    <t>А-3</t>
  </si>
  <si>
    <t>А-17</t>
  </si>
  <si>
    <t>А-21</t>
  </si>
  <si>
    <t>А-57</t>
  </si>
  <si>
    <t>А-32</t>
  </si>
  <si>
    <t>А-37</t>
  </si>
  <si>
    <t>А-43</t>
  </si>
  <si>
    <t>А-51</t>
  </si>
  <si>
    <t>А-53</t>
  </si>
  <si>
    <t>А-54</t>
  </si>
  <si>
    <t>А-55</t>
  </si>
  <si>
    <t>В-1</t>
  </si>
  <si>
    <t>В-2</t>
  </si>
  <si>
    <t>Терещук Дар'я Павлівна</t>
  </si>
  <si>
    <t>В-7</t>
  </si>
  <si>
    <t>В-8</t>
  </si>
  <si>
    <t>В-4</t>
  </si>
  <si>
    <t>В-5</t>
  </si>
  <si>
    <t>В-6</t>
  </si>
  <si>
    <t>Б-1</t>
  </si>
  <si>
    <t>В-9</t>
  </si>
  <si>
    <t>В-10</t>
  </si>
  <si>
    <t>А-40</t>
  </si>
  <si>
    <t>А-49</t>
  </si>
  <si>
    <t>А-25</t>
  </si>
  <si>
    <t>А-18</t>
  </si>
  <si>
    <t>А-46</t>
  </si>
  <si>
    <t>А-60</t>
  </si>
  <si>
    <t>А-24</t>
  </si>
  <si>
    <t>А-47</t>
  </si>
  <si>
    <t>А-11</t>
  </si>
  <si>
    <t>А-30</t>
  </si>
  <si>
    <t>А-61</t>
  </si>
  <si>
    <t>А-1</t>
  </si>
  <si>
    <t>А-22</t>
  </si>
  <si>
    <t>А-27</t>
  </si>
  <si>
    <t>А-15</t>
  </si>
  <si>
    <t>А-16</t>
  </si>
  <si>
    <t>А-5</t>
  </si>
  <si>
    <t>А-58</t>
  </si>
  <si>
    <t>А-59</t>
  </si>
  <si>
    <t>А-4</t>
  </si>
  <si>
    <t>А-7</t>
  </si>
  <si>
    <t>А-44</t>
  </si>
  <si>
    <t>А-42</t>
  </si>
  <si>
    <t>А-50</t>
  </si>
  <si>
    <t>А-35</t>
  </si>
  <si>
    <t>А-13</t>
  </si>
  <si>
    <t>А-9</t>
  </si>
  <si>
    <t>Кравчук Оксана Валеріївна</t>
  </si>
  <si>
    <t>А-38</t>
  </si>
  <si>
    <t>А-28</t>
  </si>
  <si>
    <t>А-36</t>
  </si>
  <si>
    <t>А-48</t>
  </si>
  <si>
    <t>А-20</t>
  </si>
  <si>
    <t>А-33</t>
  </si>
  <si>
    <t>А-52</t>
  </si>
  <si>
    <t>А-12</t>
  </si>
  <si>
    <t>А-34</t>
  </si>
  <si>
    <t>А-39</t>
  </si>
  <si>
    <t>А-6</t>
  </si>
  <si>
    <t>А-2</t>
  </si>
  <si>
    <t>А-8</t>
  </si>
  <si>
    <t>А-56</t>
  </si>
  <si>
    <t>Биць Микола Миколайович
Кізік Ганна Віталіївна</t>
  </si>
  <si>
    <t>остаточних  результатів перевірки робіт учасників II етапу Всеукраїнської учнівської олімпіади з правознавства 2024-2025 н.р.</t>
  </si>
  <si>
    <t>18.03.2010</t>
  </si>
  <si>
    <t>19.03.2010</t>
  </si>
  <si>
    <t>30.12.2009</t>
  </si>
  <si>
    <t>31.07.2009</t>
  </si>
  <si>
    <t>12.03.2009</t>
  </si>
  <si>
    <t>06.05.2009</t>
  </si>
  <si>
    <t>04.02.2010</t>
  </si>
  <si>
    <t>29.04.2009</t>
  </si>
  <si>
    <t>22.07.2009</t>
  </si>
  <si>
    <t>04.11.2009</t>
  </si>
  <si>
    <t>22.12.2009</t>
  </si>
  <si>
    <t>23.03.2010</t>
  </si>
  <si>
    <t>11.08.2010</t>
  </si>
  <si>
    <t>11.12.2009</t>
  </si>
  <si>
    <t>16.11.2009</t>
  </si>
  <si>
    <t>07.09.2010</t>
  </si>
  <si>
    <t>24.04.2010</t>
  </si>
  <si>
    <t>10.08.2010</t>
  </si>
  <si>
    <t>14.11.2009</t>
  </si>
  <si>
    <t>03.04.2009</t>
  </si>
  <si>
    <t>20.08.2009</t>
  </si>
  <si>
    <t>12.09.2010</t>
  </si>
  <si>
    <t>29.10.2009</t>
  </si>
  <si>
    <t>14.07.2009</t>
  </si>
  <si>
    <t>26.08.2010</t>
  </si>
  <si>
    <t>16.08.2010</t>
  </si>
  <si>
    <t>23.06.2010</t>
  </si>
  <si>
    <t>13.03.2010</t>
  </si>
  <si>
    <t>18.04.2010</t>
  </si>
  <si>
    <t>07.07.2009</t>
  </si>
  <si>
    <t>20.07.2009</t>
  </si>
  <si>
    <t>20.02.2010</t>
  </si>
  <si>
    <t>21.02.2010</t>
  </si>
  <si>
    <t>07.10.2009</t>
  </si>
  <si>
    <t>02.05.2010</t>
  </si>
  <si>
    <t>08.12.2009</t>
  </si>
  <si>
    <t>04.10.2009</t>
  </si>
  <si>
    <t>11.02.2010</t>
  </si>
  <si>
    <t>04.05.2009</t>
  </si>
  <si>
    <t>07.08.2010</t>
  </si>
  <si>
    <t>09.05.2010</t>
  </si>
  <si>
    <t>12.01.2010</t>
  </si>
  <si>
    <t>03.07.2009</t>
  </si>
  <si>
    <t>25.01.2010</t>
  </si>
  <si>
    <t>16.12.2009</t>
  </si>
  <si>
    <t>11.09.2009</t>
  </si>
  <si>
    <t>12.11.2009</t>
  </si>
  <si>
    <t>04.08.2009</t>
  </si>
  <si>
    <t>05.11.2009</t>
  </si>
  <si>
    <t>06.10.2009</t>
  </si>
  <si>
    <t>01.09.2009</t>
  </si>
  <si>
    <t>29.06.2010</t>
  </si>
  <si>
    <t>10.04.2010</t>
  </si>
  <si>
    <t>09.05.2009</t>
  </si>
  <si>
    <t>10.11.2009</t>
  </si>
  <si>
    <t>05.06.2010</t>
  </si>
  <si>
    <t>17.05.2010</t>
  </si>
  <si>
    <t>09.11.2009</t>
  </si>
  <si>
    <t>Дата народження</t>
  </si>
  <si>
    <t>28.08.2008</t>
  </si>
  <si>
    <t>15.03.2009</t>
  </si>
  <si>
    <t>07.08.2007</t>
  </si>
  <si>
    <t>29.07.2009</t>
  </si>
  <si>
    <t>01.02.2009</t>
  </si>
  <si>
    <t>26.10.2009</t>
  </si>
  <si>
    <t>29.01.2009</t>
  </si>
  <si>
    <t>10.04.2009</t>
  </si>
  <si>
    <t>23.08.2008</t>
  </si>
  <si>
    <t>11.05.2008</t>
  </si>
  <si>
    <t>06.12.2009</t>
  </si>
  <si>
    <t>Голова апеляційної комісії: Канавець Лариса Михайлівна</t>
  </si>
  <si>
    <t>Члени комісії:</t>
  </si>
  <si>
    <t>ІІІ</t>
  </si>
  <si>
    <t>І</t>
  </si>
  <si>
    <t>ІІ</t>
  </si>
  <si>
    <t>остаточних результатів перевірки робіт учасників II етапу Всеукраїнської учнівської олімпіади з правознавства 2024-2025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</si>
</sst>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6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" fontId="10" fillId="0" borderId="1" xfId="0" quotePrefix="1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" fontId="10" fillId="0" borderId="10" xfId="0" quotePrefix="1" applyNumberFormat="1" applyFont="1" applyBorder="1" applyAlignment="1">
      <alignment horizontal="center" vertical="center"/>
    </xf>
    <xf numFmtId="0" fontId="10" fillId="0" borderId="10" xfId="0" quotePrefix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/>
    <xf numFmtId="0" fontId="8" fillId="0" borderId="0" xfId="0" applyFont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zoomScale="80" zoomScaleNormal="80" workbookViewId="0">
      <selection activeCell="F16" sqref="F16"/>
    </sheetView>
  </sheetViews>
  <sheetFormatPr defaultRowHeight="15" x14ac:dyDescent="0.25"/>
  <cols>
    <col min="1" max="1" width="3.7109375" customWidth="1"/>
    <col min="2" max="2" width="6.7109375" customWidth="1"/>
    <col min="3" max="3" width="31.7109375" customWidth="1"/>
    <col min="4" max="4" width="17.7109375" bestFit="1" customWidth="1"/>
    <col min="5" max="5" width="5.7109375" customWidth="1"/>
    <col min="6" max="6" width="40.7109375" customWidth="1"/>
    <col min="7" max="7" width="31" customWidth="1"/>
    <col min="10" max="10" width="9" customWidth="1"/>
    <col min="18" max="19" width="13.7109375" customWidth="1"/>
    <col min="20" max="20" width="11.42578125" customWidth="1"/>
    <col min="21" max="21" width="10.28515625" customWidth="1"/>
  </cols>
  <sheetData>
    <row r="1" spans="1:21" ht="30" x14ac:dyDescent="0.4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1" ht="18.75" x14ac:dyDescent="0.3">
      <c r="A2" s="51" t="s">
        <v>322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0"/>
    </row>
    <row r="3" spans="1:21" ht="18.75" x14ac:dyDescent="0.3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0"/>
    </row>
    <row r="4" spans="1:21" ht="19.5" thickBot="1" x14ac:dyDescent="0.35">
      <c r="A4" s="52">
        <v>45634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0"/>
    </row>
    <row r="5" spans="1:21" s="3" customFormat="1" ht="15" customHeight="1" x14ac:dyDescent="0.25">
      <c r="A5" s="54" t="s">
        <v>0</v>
      </c>
      <c r="B5" s="55" t="s">
        <v>1</v>
      </c>
      <c r="C5" s="55" t="s">
        <v>2</v>
      </c>
      <c r="D5" s="56" t="s">
        <v>305</v>
      </c>
      <c r="E5" s="55" t="s">
        <v>3</v>
      </c>
      <c r="F5" s="55" t="s">
        <v>4</v>
      </c>
      <c r="G5" s="55" t="s">
        <v>5</v>
      </c>
      <c r="H5" s="55" t="s">
        <v>6</v>
      </c>
      <c r="I5" s="55" t="s">
        <v>7</v>
      </c>
      <c r="J5" s="55" t="s">
        <v>8</v>
      </c>
      <c r="K5" s="55"/>
      <c r="L5" s="55"/>
      <c r="M5" s="55"/>
      <c r="N5" s="55" t="s">
        <v>12</v>
      </c>
      <c r="O5" s="55"/>
      <c r="P5" s="55"/>
      <c r="Q5" s="55" t="s">
        <v>16</v>
      </c>
      <c r="R5" s="55"/>
      <c r="S5" s="56" t="s">
        <v>19</v>
      </c>
      <c r="T5" s="56" t="s">
        <v>171</v>
      </c>
      <c r="U5" s="57" t="s">
        <v>20</v>
      </c>
    </row>
    <row r="6" spans="1:21" s="3" customFormat="1" ht="15" customHeight="1" thickBot="1" x14ac:dyDescent="0.3">
      <c r="A6" s="58"/>
      <c r="B6" s="59"/>
      <c r="C6" s="59"/>
      <c r="D6" s="60"/>
      <c r="E6" s="59"/>
      <c r="F6" s="59"/>
      <c r="G6" s="59"/>
      <c r="H6" s="59"/>
      <c r="I6" s="59"/>
      <c r="J6" s="61" t="s">
        <v>9</v>
      </c>
      <c r="K6" s="61" t="s">
        <v>10</v>
      </c>
      <c r="L6" s="61" t="s">
        <v>11</v>
      </c>
      <c r="M6" s="61" t="s">
        <v>30</v>
      </c>
      <c r="N6" s="62" t="s">
        <v>13</v>
      </c>
      <c r="O6" s="62" t="s">
        <v>14</v>
      </c>
      <c r="P6" s="62" t="s">
        <v>15</v>
      </c>
      <c r="Q6" s="62" t="s">
        <v>17</v>
      </c>
      <c r="R6" s="62" t="s">
        <v>18</v>
      </c>
      <c r="S6" s="60"/>
      <c r="T6" s="60"/>
      <c r="U6" s="63"/>
    </row>
    <row r="7" spans="1:21" ht="31.9" customHeight="1" x14ac:dyDescent="0.25">
      <c r="A7" s="64">
        <v>1</v>
      </c>
      <c r="B7" s="64" t="s">
        <v>170</v>
      </c>
      <c r="C7" s="64" t="s">
        <v>38</v>
      </c>
      <c r="D7" s="64" t="s">
        <v>308</v>
      </c>
      <c r="E7" s="64">
        <v>11</v>
      </c>
      <c r="F7" s="65" t="s">
        <v>58</v>
      </c>
      <c r="G7" s="64" t="s">
        <v>60</v>
      </c>
      <c r="H7" s="66">
        <v>8</v>
      </c>
      <c r="I7" s="66">
        <v>6</v>
      </c>
      <c r="J7" s="66">
        <v>3.5</v>
      </c>
      <c r="K7" s="66">
        <v>10</v>
      </c>
      <c r="L7" s="66">
        <v>4.5</v>
      </c>
      <c r="M7" s="66">
        <v>0</v>
      </c>
      <c r="N7" s="66">
        <v>9</v>
      </c>
      <c r="O7" s="66">
        <v>12</v>
      </c>
      <c r="P7" s="66">
        <v>8</v>
      </c>
      <c r="Q7" s="66">
        <v>5</v>
      </c>
      <c r="R7" s="66">
        <v>7</v>
      </c>
      <c r="S7" s="67">
        <f>SUM(H7:R7)</f>
        <v>73</v>
      </c>
      <c r="T7" s="68"/>
      <c r="U7" s="72" t="s">
        <v>321</v>
      </c>
    </row>
    <row r="8" spans="1:2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1:21" x14ac:dyDescent="0.25">
      <c r="A9" s="69" t="s">
        <v>28</v>
      </c>
      <c r="B9" s="69"/>
      <c r="C9" s="69"/>
      <c r="D9" s="7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1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1" x14ac:dyDescent="0.25">
      <c r="A11" s="71" t="s">
        <v>24</v>
      </c>
      <c r="B11" s="71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1" x14ac:dyDescent="0.25">
      <c r="A12" s="50"/>
      <c r="B12" s="50"/>
      <c r="C12" s="50" t="s">
        <v>25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</row>
    <row r="13" spans="1:21" x14ac:dyDescent="0.25">
      <c r="A13" s="50"/>
      <c r="B13" s="50"/>
      <c r="C13" s="50" t="s">
        <v>26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spans="1:21" x14ac:dyDescent="0.25">
      <c r="A14" s="50"/>
      <c r="B14" s="50"/>
      <c r="C14" s="50" t="s">
        <v>27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</row>
    <row r="15" spans="1:2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</row>
    <row r="16" spans="1:21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</sheetData>
  <mergeCells count="21">
    <mergeCell ref="U5:U6"/>
    <mergeCell ref="A11:B11"/>
    <mergeCell ref="A9:C9"/>
    <mergeCell ref="J5:M5"/>
    <mergeCell ref="N5:P5"/>
    <mergeCell ref="Q5:R5"/>
    <mergeCell ref="H5:H6"/>
    <mergeCell ref="I5:I6"/>
    <mergeCell ref="A1:T1"/>
    <mergeCell ref="A2:T2"/>
    <mergeCell ref="A3:T3"/>
    <mergeCell ref="A4:T4"/>
    <mergeCell ref="S5:S6"/>
    <mergeCell ref="A5:A6"/>
    <mergeCell ref="B5:B6"/>
    <mergeCell ref="C5:C6"/>
    <mergeCell ref="E5:E6"/>
    <mergeCell ref="F5:F6"/>
    <mergeCell ref="G5:G6"/>
    <mergeCell ref="T5:T6"/>
    <mergeCell ref="D5:D6"/>
  </mergeCells>
  <phoneticPr fontId="2" type="noConversion"/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zoomScaleNormal="100" workbookViewId="0">
      <selection activeCell="G10" sqref="G10"/>
    </sheetView>
  </sheetViews>
  <sheetFormatPr defaultColWidth="8.85546875" defaultRowHeight="15" x14ac:dyDescent="0.25"/>
  <cols>
    <col min="1" max="1" width="3.7109375" style="1" customWidth="1"/>
    <col min="2" max="2" width="6.7109375" style="1" customWidth="1"/>
    <col min="3" max="3" width="31.7109375" style="1" customWidth="1"/>
    <col min="4" max="4" width="17.28515625" style="6" customWidth="1"/>
    <col min="5" max="5" width="5.7109375" style="1" customWidth="1"/>
    <col min="6" max="6" width="40.7109375" style="2" customWidth="1"/>
    <col min="7" max="7" width="31.7109375" style="1" customWidth="1"/>
    <col min="8" max="18" width="6" style="1" customWidth="1"/>
    <col min="19" max="19" width="10.7109375" style="1" customWidth="1"/>
    <col min="20" max="16384" width="8.85546875" style="1"/>
  </cols>
  <sheetData>
    <row r="1" spans="1:20" ht="30" x14ac:dyDescent="0.25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8.75" x14ac:dyDescent="0.25">
      <c r="A2" s="28" t="s">
        <v>246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8.75" x14ac:dyDescent="0.25">
      <c r="A3" s="28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ht="18.75" x14ac:dyDescent="0.25">
      <c r="A4" s="29">
        <v>45634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ht="15" customHeight="1" x14ac:dyDescent="0.25">
      <c r="A5" s="31" t="s">
        <v>0</v>
      </c>
      <c r="B5" s="32" t="s">
        <v>1</v>
      </c>
      <c r="C5" s="32" t="s">
        <v>2</v>
      </c>
      <c r="D5" s="33" t="s">
        <v>305</v>
      </c>
      <c r="E5" s="32" t="s">
        <v>3</v>
      </c>
      <c r="F5" s="31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/>
      <c r="L5" s="32"/>
      <c r="M5" s="32" t="s">
        <v>12</v>
      </c>
      <c r="N5" s="32"/>
      <c r="O5" s="32"/>
      <c r="P5" s="32" t="s">
        <v>16</v>
      </c>
      <c r="Q5" s="32"/>
      <c r="R5" s="33" t="s">
        <v>19</v>
      </c>
      <c r="S5" s="33" t="s">
        <v>171</v>
      </c>
      <c r="T5" s="33" t="s">
        <v>20</v>
      </c>
    </row>
    <row r="6" spans="1:20" ht="15" customHeight="1" x14ac:dyDescent="0.25">
      <c r="A6" s="31"/>
      <c r="B6" s="32"/>
      <c r="C6" s="32"/>
      <c r="D6" s="34"/>
      <c r="E6" s="32"/>
      <c r="F6" s="31"/>
      <c r="G6" s="32"/>
      <c r="H6" s="32"/>
      <c r="I6" s="32"/>
      <c r="J6" s="35" t="s">
        <v>9</v>
      </c>
      <c r="K6" s="35" t="s">
        <v>10</v>
      </c>
      <c r="L6" s="35" t="s">
        <v>11</v>
      </c>
      <c r="M6" s="36" t="s">
        <v>13</v>
      </c>
      <c r="N6" s="36" t="s">
        <v>14</v>
      </c>
      <c r="O6" s="36" t="s">
        <v>15</v>
      </c>
      <c r="P6" s="36" t="s">
        <v>17</v>
      </c>
      <c r="Q6" s="36" t="s">
        <v>18</v>
      </c>
      <c r="R6" s="34"/>
      <c r="S6" s="34"/>
      <c r="T6" s="34"/>
    </row>
    <row r="7" spans="1:20" ht="30" customHeight="1" x14ac:dyDescent="0.25">
      <c r="A7" s="37">
        <v>1</v>
      </c>
      <c r="B7" s="37" t="s">
        <v>196</v>
      </c>
      <c r="C7" s="38" t="s">
        <v>52</v>
      </c>
      <c r="D7" s="39" t="s">
        <v>307</v>
      </c>
      <c r="E7" s="37">
        <v>10</v>
      </c>
      <c r="F7" s="40" t="s">
        <v>56</v>
      </c>
      <c r="G7" s="41" t="s">
        <v>59</v>
      </c>
      <c r="H7" s="37">
        <v>7</v>
      </c>
      <c r="I7" s="37">
        <v>5.5</v>
      </c>
      <c r="J7" s="37">
        <v>1</v>
      </c>
      <c r="K7" s="37">
        <v>3</v>
      </c>
      <c r="L7" s="37">
        <v>2</v>
      </c>
      <c r="M7" s="37">
        <v>13</v>
      </c>
      <c r="N7" s="37">
        <v>12</v>
      </c>
      <c r="O7" s="37">
        <v>9</v>
      </c>
      <c r="P7" s="37">
        <v>4</v>
      </c>
      <c r="Q7" s="37">
        <v>6</v>
      </c>
      <c r="R7" s="37">
        <f t="shared" ref="R7:R16" si="0">SUM(H7:Q7)</f>
        <v>62.5</v>
      </c>
      <c r="S7" s="37"/>
      <c r="T7" s="22" t="s">
        <v>320</v>
      </c>
    </row>
    <row r="8" spans="1:20" ht="30" customHeight="1" x14ac:dyDescent="0.25">
      <c r="A8" s="37">
        <v>2</v>
      </c>
      <c r="B8" s="37" t="s">
        <v>192</v>
      </c>
      <c r="C8" s="38" t="s">
        <v>55</v>
      </c>
      <c r="D8" s="39" t="s">
        <v>313</v>
      </c>
      <c r="E8" s="37">
        <v>10</v>
      </c>
      <c r="F8" s="40" t="s">
        <v>56</v>
      </c>
      <c r="G8" s="41" t="s">
        <v>59</v>
      </c>
      <c r="H8" s="37">
        <v>7</v>
      </c>
      <c r="I8" s="37">
        <v>3.5</v>
      </c>
      <c r="J8" s="37">
        <v>1</v>
      </c>
      <c r="K8" s="37">
        <v>3</v>
      </c>
      <c r="L8" s="37">
        <v>2</v>
      </c>
      <c r="M8" s="37">
        <v>10</v>
      </c>
      <c r="N8" s="37">
        <v>10</v>
      </c>
      <c r="O8" s="37">
        <v>7</v>
      </c>
      <c r="P8" s="37">
        <v>9</v>
      </c>
      <c r="Q8" s="37">
        <v>9</v>
      </c>
      <c r="R8" s="37">
        <f t="shared" si="0"/>
        <v>61.5</v>
      </c>
      <c r="S8" s="37"/>
      <c r="T8" s="22" t="s">
        <v>321</v>
      </c>
    </row>
    <row r="9" spans="1:20" ht="30" customHeight="1" x14ac:dyDescent="0.25">
      <c r="A9" s="37">
        <v>3</v>
      </c>
      <c r="B9" s="37" t="s">
        <v>195</v>
      </c>
      <c r="C9" s="38" t="s">
        <v>194</v>
      </c>
      <c r="D9" s="39" t="s">
        <v>314</v>
      </c>
      <c r="E9" s="37">
        <v>10</v>
      </c>
      <c r="F9" s="40" t="s">
        <v>58</v>
      </c>
      <c r="G9" s="41" t="s">
        <v>60</v>
      </c>
      <c r="H9" s="37">
        <v>10</v>
      </c>
      <c r="I9" s="37">
        <v>4.5</v>
      </c>
      <c r="J9" s="37">
        <v>0</v>
      </c>
      <c r="K9" s="37">
        <v>5</v>
      </c>
      <c r="L9" s="37">
        <v>3</v>
      </c>
      <c r="M9" s="37">
        <v>10</v>
      </c>
      <c r="N9" s="37">
        <v>7</v>
      </c>
      <c r="O9" s="37">
        <v>8</v>
      </c>
      <c r="P9" s="37">
        <v>6</v>
      </c>
      <c r="Q9" s="37">
        <v>7</v>
      </c>
      <c r="R9" s="37">
        <f t="shared" si="0"/>
        <v>60.5</v>
      </c>
      <c r="S9" s="37"/>
      <c r="T9" s="22" t="s">
        <v>319</v>
      </c>
    </row>
    <row r="10" spans="1:20" ht="30" customHeight="1" x14ac:dyDescent="0.25">
      <c r="A10" s="37">
        <v>4</v>
      </c>
      <c r="B10" s="37" t="s">
        <v>202</v>
      </c>
      <c r="C10" s="38" t="s">
        <v>62</v>
      </c>
      <c r="D10" s="39" t="s">
        <v>316</v>
      </c>
      <c r="E10" s="37">
        <v>10</v>
      </c>
      <c r="F10" s="40" t="s">
        <v>64</v>
      </c>
      <c r="G10" s="41" t="s">
        <v>66</v>
      </c>
      <c r="H10" s="37">
        <v>8</v>
      </c>
      <c r="I10" s="37">
        <v>5.5</v>
      </c>
      <c r="J10" s="37">
        <v>0</v>
      </c>
      <c r="K10" s="37">
        <v>3</v>
      </c>
      <c r="L10" s="37">
        <v>1</v>
      </c>
      <c r="M10" s="37">
        <v>7</v>
      </c>
      <c r="N10" s="37">
        <v>7</v>
      </c>
      <c r="O10" s="37">
        <v>3</v>
      </c>
      <c r="P10" s="37">
        <v>5</v>
      </c>
      <c r="Q10" s="37">
        <v>6</v>
      </c>
      <c r="R10" s="37">
        <f t="shared" si="0"/>
        <v>45.5</v>
      </c>
      <c r="S10" s="37"/>
      <c r="T10" s="37"/>
    </row>
    <row r="11" spans="1:20" ht="30" customHeight="1" x14ac:dyDescent="0.25">
      <c r="A11" s="37">
        <v>5</v>
      </c>
      <c r="B11" s="37" t="s">
        <v>200</v>
      </c>
      <c r="C11" s="38" t="s">
        <v>53</v>
      </c>
      <c r="D11" s="39" t="s">
        <v>309</v>
      </c>
      <c r="E11" s="37">
        <v>10</v>
      </c>
      <c r="F11" s="40" t="s">
        <v>57</v>
      </c>
      <c r="G11" s="41" t="s">
        <v>67</v>
      </c>
      <c r="H11" s="37">
        <v>7</v>
      </c>
      <c r="I11" s="37">
        <v>5</v>
      </c>
      <c r="J11" s="37">
        <v>1</v>
      </c>
      <c r="K11" s="37">
        <v>5</v>
      </c>
      <c r="L11" s="37">
        <v>1</v>
      </c>
      <c r="M11" s="37">
        <v>0</v>
      </c>
      <c r="N11" s="37">
        <v>8</v>
      </c>
      <c r="O11" s="37">
        <v>7</v>
      </c>
      <c r="P11" s="37">
        <v>4</v>
      </c>
      <c r="Q11" s="37">
        <v>5</v>
      </c>
      <c r="R11" s="37">
        <f t="shared" si="0"/>
        <v>43</v>
      </c>
      <c r="S11" s="37"/>
      <c r="T11" s="37"/>
    </row>
    <row r="12" spans="1:20" ht="30" customHeight="1" x14ac:dyDescent="0.25">
      <c r="A12" s="37">
        <v>6</v>
      </c>
      <c r="B12" s="37" t="s">
        <v>201</v>
      </c>
      <c r="C12" s="38" t="s">
        <v>61</v>
      </c>
      <c r="D12" s="39" t="s">
        <v>315</v>
      </c>
      <c r="E12" s="37">
        <v>10</v>
      </c>
      <c r="F12" s="40" t="s">
        <v>63</v>
      </c>
      <c r="G12" s="41" t="s">
        <v>65</v>
      </c>
      <c r="H12" s="37">
        <v>5</v>
      </c>
      <c r="I12" s="37">
        <v>2</v>
      </c>
      <c r="J12" s="37">
        <v>0</v>
      </c>
      <c r="K12" s="37">
        <v>0</v>
      </c>
      <c r="L12" s="37">
        <v>0</v>
      </c>
      <c r="M12" s="37">
        <v>1</v>
      </c>
      <c r="N12" s="37">
        <v>6</v>
      </c>
      <c r="O12" s="37">
        <v>4</v>
      </c>
      <c r="P12" s="37">
        <v>2</v>
      </c>
      <c r="Q12" s="37">
        <v>1</v>
      </c>
      <c r="R12" s="37">
        <f t="shared" si="0"/>
        <v>21</v>
      </c>
      <c r="S12" s="37"/>
      <c r="T12" s="37"/>
    </row>
    <row r="13" spans="1:20" ht="30" customHeight="1" x14ac:dyDescent="0.25">
      <c r="A13" s="37">
        <v>7</v>
      </c>
      <c r="B13" s="37" t="s">
        <v>193</v>
      </c>
      <c r="C13" s="41" t="s">
        <v>39</v>
      </c>
      <c r="D13" s="37" t="s">
        <v>311</v>
      </c>
      <c r="E13" s="37">
        <v>10</v>
      </c>
      <c r="F13" s="42" t="s">
        <v>40</v>
      </c>
      <c r="G13" s="41" t="s">
        <v>50</v>
      </c>
      <c r="H13" s="37">
        <v>4</v>
      </c>
      <c r="I13" s="37">
        <v>1.5</v>
      </c>
      <c r="J13" s="37">
        <v>0</v>
      </c>
      <c r="K13" s="37">
        <v>0</v>
      </c>
      <c r="L13" s="37">
        <v>0</v>
      </c>
      <c r="M13" s="37">
        <v>0</v>
      </c>
      <c r="N13" s="37">
        <v>5</v>
      </c>
      <c r="O13" s="37">
        <v>2</v>
      </c>
      <c r="P13" s="37">
        <v>4</v>
      </c>
      <c r="Q13" s="37">
        <v>4</v>
      </c>
      <c r="R13" s="37">
        <f t="shared" si="0"/>
        <v>20.5</v>
      </c>
      <c r="S13" s="37"/>
      <c r="T13" s="37"/>
    </row>
    <row r="14" spans="1:20" ht="30" customHeight="1" x14ac:dyDescent="0.25">
      <c r="A14" s="37">
        <v>8</v>
      </c>
      <c r="B14" s="37" t="s">
        <v>198</v>
      </c>
      <c r="C14" s="38" t="s">
        <v>54</v>
      </c>
      <c r="D14" s="39" t="s">
        <v>310</v>
      </c>
      <c r="E14" s="37">
        <v>10</v>
      </c>
      <c r="F14" s="40" t="s">
        <v>49</v>
      </c>
      <c r="G14" s="41" t="s">
        <v>27</v>
      </c>
      <c r="H14" s="37">
        <v>3</v>
      </c>
      <c r="I14" s="37">
        <v>1.5</v>
      </c>
      <c r="J14" s="37">
        <v>0</v>
      </c>
      <c r="K14" s="37">
        <v>1</v>
      </c>
      <c r="L14" s="37">
        <v>0</v>
      </c>
      <c r="M14" s="37">
        <v>2</v>
      </c>
      <c r="N14" s="37">
        <v>3</v>
      </c>
      <c r="O14" s="37">
        <v>3</v>
      </c>
      <c r="P14" s="37">
        <v>3</v>
      </c>
      <c r="Q14" s="37">
        <v>3</v>
      </c>
      <c r="R14" s="37">
        <f t="shared" si="0"/>
        <v>19.5</v>
      </c>
      <c r="S14" s="37"/>
      <c r="T14" s="37"/>
    </row>
    <row r="15" spans="1:20" ht="30" customHeight="1" x14ac:dyDescent="0.25">
      <c r="A15" s="37">
        <v>9</v>
      </c>
      <c r="B15" s="37" t="s">
        <v>197</v>
      </c>
      <c r="C15" s="38" t="s">
        <v>51</v>
      </c>
      <c r="D15" s="39" t="s">
        <v>312</v>
      </c>
      <c r="E15" s="37">
        <v>10</v>
      </c>
      <c r="F15" s="40" t="s">
        <v>49</v>
      </c>
      <c r="G15" s="41" t="s">
        <v>27</v>
      </c>
      <c r="H15" s="37">
        <v>4</v>
      </c>
      <c r="I15" s="37">
        <v>2</v>
      </c>
      <c r="J15" s="37">
        <v>0</v>
      </c>
      <c r="K15" s="37">
        <v>1</v>
      </c>
      <c r="L15" s="37">
        <v>0</v>
      </c>
      <c r="M15" s="37">
        <v>2</v>
      </c>
      <c r="N15" s="37">
        <v>2</v>
      </c>
      <c r="O15" s="37">
        <v>1</v>
      </c>
      <c r="P15" s="37">
        <v>2</v>
      </c>
      <c r="Q15" s="37">
        <v>4</v>
      </c>
      <c r="R15" s="37">
        <f t="shared" si="0"/>
        <v>18</v>
      </c>
      <c r="S15" s="37"/>
      <c r="T15" s="37"/>
    </row>
    <row r="16" spans="1:20" ht="30" customHeight="1" x14ac:dyDescent="0.25">
      <c r="A16" s="37">
        <v>10</v>
      </c>
      <c r="B16" s="37" t="s">
        <v>199</v>
      </c>
      <c r="C16" s="41" t="s">
        <v>48</v>
      </c>
      <c r="D16" s="37" t="s">
        <v>306</v>
      </c>
      <c r="E16" s="37">
        <v>10</v>
      </c>
      <c r="F16" s="42" t="s">
        <v>49</v>
      </c>
      <c r="G16" s="41" t="s">
        <v>27</v>
      </c>
      <c r="H16" s="37">
        <v>5</v>
      </c>
      <c r="I16" s="37">
        <v>3</v>
      </c>
      <c r="J16" s="37">
        <v>0</v>
      </c>
      <c r="K16" s="37">
        <v>0</v>
      </c>
      <c r="L16" s="37">
        <v>1</v>
      </c>
      <c r="M16" s="37">
        <v>1</v>
      </c>
      <c r="N16" s="37">
        <v>1</v>
      </c>
      <c r="O16" s="37">
        <v>2</v>
      </c>
      <c r="P16" s="37">
        <v>2</v>
      </c>
      <c r="Q16" s="37">
        <v>1</v>
      </c>
      <c r="R16" s="37">
        <f t="shared" si="0"/>
        <v>16</v>
      </c>
      <c r="S16" s="37"/>
      <c r="T16" s="37"/>
    </row>
    <row r="17" spans="1:20" x14ac:dyDescent="0.25">
      <c r="A17" s="43"/>
      <c r="B17" s="43"/>
      <c r="C17" s="43"/>
      <c r="D17" s="43"/>
      <c r="E17" s="43"/>
      <c r="F17" s="44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spans="1:20" x14ac:dyDescent="0.25">
      <c r="A18" s="45" t="s">
        <v>28</v>
      </c>
      <c r="B18" s="45"/>
      <c r="C18" s="45"/>
      <c r="D18" s="43"/>
      <c r="E18" s="43"/>
      <c r="F18" s="44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1:20" x14ac:dyDescent="0.25">
      <c r="A19" s="43"/>
      <c r="B19" s="43"/>
      <c r="C19" s="43"/>
      <c r="D19" s="43"/>
      <c r="E19" s="43"/>
      <c r="F19" s="44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1:20" x14ac:dyDescent="0.25">
      <c r="A20" s="46" t="s">
        <v>24</v>
      </c>
      <c r="B20" s="46"/>
      <c r="C20" s="43"/>
      <c r="D20" s="43"/>
      <c r="E20" s="43"/>
      <c r="F20" s="44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1:20" x14ac:dyDescent="0.25">
      <c r="A21" s="43"/>
      <c r="B21" s="43"/>
      <c r="C21" s="47" t="s">
        <v>25</v>
      </c>
      <c r="D21" s="48"/>
      <c r="E21" s="43"/>
      <c r="F21" s="44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1:20" x14ac:dyDescent="0.25">
      <c r="A22" s="43"/>
      <c r="B22" s="43"/>
      <c r="C22" s="47" t="s">
        <v>26</v>
      </c>
      <c r="D22" s="48"/>
      <c r="E22" s="43"/>
      <c r="F22" s="44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1:20" x14ac:dyDescent="0.25">
      <c r="A23" s="43"/>
      <c r="B23" s="43"/>
      <c r="C23" s="47" t="s">
        <v>27</v>
      </c>
      <c r="D23" s="48"/>
      <c r="E23" s="43"/>
      <c r="F23" s="44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spans="1:20" x14ac:dyDescent="0.2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spans="1:20" x14ac:dyDescent="0.2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 x14ac:dyDescent="0.2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</row>
    <row r="27" spans="1:20" x14ac:dyDescent="0.25">
      <c r="A27" s="43"/>
      <c r="B27" s="43"/>
      <c r="C27" s="43"/>
      <c r="D27" s="43"/>
      <c r="E27" s="43"/>
      <c r="F27" s="44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spans="1:20" x14ac:dyDescent="0.25">
      <c r="A28" s="43"/>
      <c r="B28" s="43"/>
      <c r="C28" s="43"/>
      <c r="D28" s="43"/>
      <c r="E28" s="43"/>
      <c r="F28" s="44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</row>
    <row r="29" spans="1:20" x14ac:dyDescent="0.25">
      <c r="A29" s="43"/>
      <c r="B29" s="43"/>
      <c r="C29" s="43"/>
      <c r="D29" s="43"/>
      <c r="E29" s="43"/>
      <c r="F29" s="44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spans="1:20" x14ac:dyDescent="0.25">
      <c r="A30" s="43"/>
      <c r="B30" s="43"/>
      <c r="C30" s="43"/>
      <c r="D30" s="43"/>
      <c r="E30" s="43"/>
      <c r="F30" s="44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</row>
    <row r="31" spans="1:20" x14ac:dyDescent="0.25">
      <c r="A31" s="4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</row>
  </sheetData>
  <sortState ref="A7:V16">
    <sortCondition descending="1" ref="R7:R16"/>
  </sortState>
  <mergeCells count="21">
    <mergeCell ref="A20:B20"/>
    <mergeCell ref="R5:R6"/>
    <mergeCell ref="S5:S6"/>
    <mergeCell ref="T5:T6"/>
    <mergeCell ref="H5:H6"/>
    <mergeCell ref="I5:I6"/>
    <mergeCell ref="J5:L5"/>
    <mergeCell ref="M5:O5"/>
    <mergeCell ref="P5:Q5"/>
    <mergeCell ref="A18:C18"/>
    <mergeCell ref="A1:T1"/>
    <mergeCell ref="A2:T2"/>
    <mergeCell ref="A3:T3"/>
    <mergeCell ref="A4:T4"/>
    <mergeCell ref="A5:A6"/>
    <mergeCell ref="B5:B6"/>
    <mergeCell ref="C5:C6"/>
    <mergeCell ref="E5:E6"/>
    <mergeCell ref="F5:F6"/>
    <mergeCell ref="G5:G6"/>
    <mergeCell ref="D5:D6"/>
  </mergeCells>
  <pageMargins left="0.7" right="0.7" top="0.75" bottom="0.75" header="0.3" footer="0.3"/>
  <pageSetup paperSize="9" scale="5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7"/>
  <sheetViews>
    <sheetView tabSelected="1" topLeftCell="A7" zoomScaleNormal="100" workbookViewId="0">
      <selection activeCell="G27" sqref="G27"/>
    </sheetView>
  </sheetViews>
  <sheetFormatPr defaultRowHeight="15" x14ac:dyDescent="0.25"/>
  <cols>
    <col min="1" max="1" width="3.7109375" customWidth="1"/>
    <col min="2" max="2" width="6.7109375" style="1" customWidth="1"/>
    <col min="3" max="3" width="38.42578125" style="21" customWidth="1"/>
    <col min="4" max="4" width="13.85546875" customWidth="1"/>
    <col min="5" max="5" width="5.7109375" customWidth="1"/>
    <col min="6" max="6" width="40.7109375" customWidth="1"/>
    <col min="7" max="7" width="35.140625" customWidth="1"/>
    <col min="8" max="9" width="9.140625" customWidth="1"/>
    <col min="10" max="10" width="9" customWidth="1"/>
    <col min="11" max="15" width="9.140625" customWidth="1"/>
  </cols>
  <sheetData>
    <row r="1" spans="1:18" ht="6" customHeight="1" x14ac:dyDescent="0.4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73"/>
    </row>
    <row r="2" spans="1:18" ht="18.75" hidden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74"/>
    </row>
    <row r="3" spans="1:18" ht="18.75" hidden="1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74"/>
    </row>
    <row r="4" spans="1:18" ht="21" customHeight="1" x14ac:dyDescent="0.25">
      <c r="A4" s="75" t="s">
        <v>21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s="3" customFormat="1" ht="15" customHeight="1" x14ac:dyDescent="0.25">
      <c r="A5" s="28" t="s">
        <v>246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s="3" customFormat="1" ht="18.75" customHeight="1" x14ac:dyDescent="0.3">
      <c r="A6" s="76" t="s">
        <v>29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77"/>
    </row>
    <row r="7" spans="1:18" ht="30" customHeight="1" x14ac:dyDescent="0.3">
      <c r="A7" s="52">
        <v>45634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0"/>
    </row>
    <row r="8" spans="1:18" ht="30" customHeight="1" x14ac:dyDescent="0.25">
      <c r="A8" s="26" t="s">
        <v>0</v>
      </c>
      <c r="B8" s="25" t="s">
        <v>1</v>
      </c>
      <c r="C8" s="25" t="s">
        <v>2</v>
      </c>
      <c r="D8" s="25" t="s">
        <v>305</v>
      </c>
      <c r="E8" s="25" t="s">
        <v>3</v>
      </c>
      <c r="F8" s="25" t="s">
        <v>4</v>
      </c>
      <c r="G8" s="25" t="s">
        <v>5</v>
      </c>
      <c r="H8" s="25" t="s">
        <v>6</v>
      </c>
      <c r="I8" s="25" t="s">
        <v>7</v>
      </c>
      <c r="J8" s="25" t="s">
        <v>8</v>
      </c>
      <c r="K8" s="25"/>
      <c r="L8" s="25" t="s">
        <v>12</v>
      </c>
      <c r="M8" s="25"/>
      <c r="N8" s="25" t="s">
        <v>31</v>
      </c>
      <c r="O8" s="26" t="s">
        <v>19</v>
      </c>
      <c r="P8" s="25" t="s">
        <v>171</v>
      </c>
      <c r="Q8" s="25" t="s">
        <v>20</v>
      </c>
    </row>
    <row r="9" spans="1:18" ht="30" customHeight="1" x14ac:dyDescent="0.25">
      <c r="A9" s="26"/>
      <c r="B9" s="25"/>
      <c r="C9" s="25"/>
      <c r="D9" s="25"/>
      <c r="E9" s="25"/>
      <c r="F9" s="25"/>
      <c r="G9" s="25"/>
      <c r="H9" s="25"/>
      <c r="I9" s="25"/>
      <c r="J9" s="19" t="s">
        <v>9</v>
      </c>
      <c r="K9" s="19" t="s">
        <v>10</v>
      </c>
      <c r="L9" s="20" t="s">
        <v>13</v>
      </c>
      <c r="M9" s="20" t="s">
        <v>14</v>
      </c>
      <c r="N9" s="25"/>
      <c r="O9" s="26"/>
      <c r="P9" s="25"/>
      <c r="Q9" s="25"/>
    </row>
    <row r="10" spans="1:18" ht="30" customHeight="1" x14ac:dyDescent="0.25">
      <c r="A10" s="7">
        <v>1</v>
      </c>
      <c r="B10" s="7" t="s">
        <v>175</v>
      </c>
      <c r="C10" s="8" t="s">
        <v>141</v>
      </c>
      <c r="D10" s="8" t="s">
        <v>277</v>
      </c>
      <c r="E10" s="7">
        <v>9</v>
      </c>
      <c r="F10" s="9" t="s">
        <v>135</v>
      </c>
      <c r="G10" s="10" t="s">
        <v>137</v>
      </c>
      <c r="H10" s="11">
        <v>10</v>
      </c>
      <c r="I10" s="11">
        <v>6</v>
      </c>
      <c r="J10" s="11">
        <v>6</v>
      </c>
      <c r="K10" s="11">
        <v>18</v>
      </c>
      <c r="L10" s="11">
        <v>10</v>
      </c>
      <c r="M10" s="11">
        <v>18</v>
      </c>
      <c r="N10" s="11">
        <v>8.25</v>
      </c>
      <c r="O10" s="11">
        <f t="shared" ref="O10:O55" si="0">SUM(H10:N10)</f>
        <v>76.25</v>
      </c>
      <c r="P10" s="12"/>
      <c r="Q10" s="22" t="s">
        <v>320</v>
      </c>
    </row>
    <row r="11" spans="1:18" ht="30" customHeight="1" x14ac:dyDescent="0.25">
      <c r="A11" s="7">
        <v>2</v>
      </c>
      <c r="B11" s="7" t="s">
        <v>214</v>
      </c>
      <c r="C11" s="8" t="s">
        <v>152</v>
      </c>
      <c r="D11" s="8" t="s">
        <v>293</v>
      </c>
      <c r="E11" s="7">
        <v>9</v>
      </c>
      <c r="F11" s="9" t="s">
        <v>91</v>
      </c>
      <c r="G11" s="10" t="s">
        <v>92</v>
      </c>
      <c r="H11" s="11">
        <v>8</v>
      </c>
      <c r="I11" s="11">
        <v>6</v>
      </c>
      <c r="J11" s="11">
        <v>6</v>
      </c>
      <c r="K11" s="11">
        <v>12</v>
      </c>
      <c r="L11" s="11">
        <v>9</v>
      </c>
      <c r="M11" s="11">
        <v>14</v>
      </c>
      <c r="N11" s="11">
        <v>10</v>
      </c>
      <c r="O11" s="11">
        <f t="shared" si="0"/>
        <v>65</v>
      </c>
      <c r="P11" s="12"/>
      <c r="Q11" s="22" t="s">
        <v>321</v>
      </c>
    </row>
    <row r="12" spans="1:18" ht="30" customHeight="1" x14ac:dyDescent="0.25">
      <c r="A12" s="7">
        <v>3</v>
      </c>
      <c r="B12" s="7" t="s">
        <v>172</v>
      </c>
      <c r="C12" s="8" t="s">
        <v>128</v>
      </c>
      <c r="D12" s="8" t="s">
        <v>267</v>
      </c>
      <c r="E12" s="7">
        <v>9</v>
      </c>
      <c r="F12" s="9" t="s">
        <v>58</v>
      </c>
      <c r="G12" s="10" t="s">
        <v>60</v>
      </c>
      <c r="H12" s="11">
        <v>6</v>
      </c>
      <c r="I12" s="11">
        <v>2</v>
      </c>
      <c r="J12" s="11">
        <v>5</v>
      </c>
      <c r="K12" s="11">
        <v>13</v>
      </c>
      <c r="L12" s="11">
        <v>12</v>
      </c>
      <c r="M12" s="11">
        <v>16</v>
      </c>
      <c r="N12" s="11">
        <v>9</v>
      </c>
      <c r="O12" s="13">
        <f t="shared" si="0"/>
        <v>63</v>
      </c>
      <c r="P12" s="12"/>
      <c r="Q12" s="22" t="s">
        <v>321</v>
      </c>
    </row>
    <row r="13" spans="1:18" ht="30" customHeight="1" x14ac:dyDescent="0.25">
      <c r="A13" s="7">
        <v>4</v>
      </c>
      <c r="B13" s="7" t="s">
        <v>241</v>
      </c>
      <c r="C13" s="8" t="s">
        <v>149</v>
      </c>
      <c r="D13" s="8" t="s">
        <v>289</v>
      </c>
      <c r="E13" s="7">
        <v>9</v>
      </c>
      <c r="F13" s="9" t="s">
        <v>56</v>
      </c>
      <c r="G13" s="10" t="s">
        <v>59</v>
      </c>
      <c r="H13" s="11">
        <v>9</v>
      </c>
      <c r="I13" s="11">
        <v>3</v>
      </c>
      <c r="J13" s="11">
        <v>5</v>
      </c>
      <c r="K13" s="11">
        <v>6</v>
      </c>
      <c r="L13" s="11">
        <v>9.5</v>
      </c>
      <c r="M13" s="11">
        <v>18</v>
      </c>
      <c r="N13" s="11">
        <v>10</v>
      </c>
      <c r="O13" s="11">
        <f t="shared" si="0"/>
        <v>60.5</v>
      </c>
      <c r="P13" s="12"/>
      <c r="Q13" s="22" t="s">
        <v>321</v>
      </c>
    </row>
    <row r="14" spans="1:18" ht="30" customHeight="1" x14ac:dyDescent="0.25">
      <c r="A14" s="7">
        <v>5</v>
      </c>
      <c r="B14" s="7" t="s">
        <v>188</v>
      </c>
      <c r="C14" s="8" t="s">
        <v>73</v>
      </c>
      <c r="D14" s="8" t="s">
        <v>292</v>
      </c>
      <c r="E14" s="7">
        <v>9</v>
      </c>
      <c r="F14" s="9" t="s">
        <v>84</v>
      </c>
      <c r="G14" s="10" t="s">
        <v>33</v>
      </c>
      <c r="H14" s="11">
        <v>7</v>
      </c>
      <c r="I14" s="11">
        <v>4.5</v>
      </c>
      <c r="J14" s="11">
        <v>6</v>
      </c>
      <c r="K14" s="11">
        <v>18</v>
      </c>
      <c r="L14" s="11">
        <v>8.5</v>
      </c>
      <c r="M14" s="11">
        <v>10</v>
      </c>
      <c r="N14" s="11">
        <v>4</v>
      </c>
      <c r="O14" s="11">
        <f t="shared" si="0"/>
        <v>58</v>
      </c>
      <c r="P14" s="12"/>
      <c r="Q14" s="22" t="s">
        <v>321</v>
      </c>
    </row>
    <row r="15" spans="1:18" ht="30" customHeight="1" x14ac:dyDescent="0.25">
      <c r="A15" s="7">
        <v>6</v>
      </c>
      <c r="B15" s="7" t="s">
        <v>242</v>
      </c>
      <c r="C15" s="8" t="s">
        <v>153</v>
      </c>
      <c r="D15" s="8" t="s">
        <v>295</v>
      </c>
      <c r="E15" s="7">
        <v>9</v>
      </c>
      <c r="F15" s="9" t="s">
        <v>56</v>
      </c>
      <c r="G15" s="10" t="s">
        <v>59</v>
      </c>
      <c r="H15" s="11">
        <v>8</v>
      </c>
      <c r="I15" s="11">
        <v>5</v>
      </c>
      <c r="J15" s="11">
        <v>6</v>
      </c>
      <c r="K15" s="11">
        <v>6</v>
      </c>
      <c r="L15" s="11">
        <v>10</v>
      </c>
      <c r="M15" s="11">
        <v>16</v>
      </c>
      <c r="N15" s="11">
        <v>6</v>
      </c>
      <c r="O15" s="11">
        <f t="shared" si="0"/>
        <v>57</v>
      </c>
      <c r="P15" s="12"/>
      <c r="Q15" s="22" t="s">
        <v>321</v>
      </c>
    </row>
    <row r="16" spans="1:18" ht="30" customHeight="1" x14ac:dyDescent="0.25">
      <c r="A16" s="7">
        <v>7</v>
      </c>
      <c r="B16" s="7" t="s">
        <v>180</v>
      </c>
      <c r="C16" s="8" t="s">
        <v>110</v>
      </c>
      <c r="D16" s="8" t="s">
        <v>255</v>
      </c>
      <c r="E16" s="7">
        <v>9</v>
      </c>
      <c r="F16" s="9" t="s">
        <v>117</v>
      </c>
      <c r="G16" s="10" t="s">
        <v>179</v>
      </c>
      <c r="H16" s="11">
        <v>9</v>
      </c>
      <c r="I16" s="11">
        <v>4</v>
      </c>
      <c r="J16" s="11">
        <v>5</v>
      </c>
      <c r="K16" s="11">
        <v>10</v>
      </c>
      <c r="L16" s="11">
        <v>11</v>
      </c>
      <c r="M16" s="11">
        <v>10</v>
      </c>
      <c r="N16" s="11">
        <v>6.5</v>
      </c>
      <c r="O16" s="11">
        <f t="shared" si="0"/>
        <v>55.5</v>
      </c>
      <c r="P16" s="12"/>
      <c r="Q16" s="22" t="s">
        <v>321</v>
      </c>
    </row>
    <row r="17" spans="1:17" ht="30" customHeight="1" x14ac:dyDescent="0.25">
      <c r="A17" s="7">
        <v>8</v>
      </c>
      <c r="B17" s="7" t="s">
        <v>218</v>
      </c>
      <c r="C17" s="8" t="s">
        <v>130</v>
      </c>
      <c r="D17" s="8" t="s">
        <v>268</v>
      </c>
      <c r="E17" s="7">
        <v>9</v>
      </c>
      <c r="F17" s="8" t="s">
        <v>115</v>
      </c>
      <c r="G17" s="10" t="s">
        <v>44</v>
      </c>
      <c r="H17" s="11">
        <v>10</v>
      </c>
      <c r="I17" s="11">
        <v>3</v>
      </c>
      <c r="J17" s="11">
        <v>1</v>
      </c>
      <c r="K17" s="11">
        <v>10</v>
      </c>
      <c r="L17" s="11">
        <v>9.5</v>
      </c>
      <c r="M17" s="11">
        <v>12</v>
      </c>
      <c r="N17" s="11">
        <v>10</v>
      </c>
      <c r="O17" s="11">
        <f t="shared" si="0"/>
        <v>55.5</v>
      </c>
      <c r="P17" s="12"/>
      <c r="Q17" s="22" t="s">
        <v>321</v>
      </c>
    </row>
    <row r="18" spans="1:17" ht="30" customHeight="1" x14ac:dyDescent="0.25">
      <c r="A18" s="7">
        <v>9</v>
      </c>
      <c r="B18" s="7" t="s">
        <v>206</v>
      </c>
      <c r="C18" s="8" t="s">
        <v>132</v>
      </c>
      <c r="D18" s="8" t="s">
        <v>272</v>
      </c>
      <c r="E18" s="7">
        <v>9</v>
      </c>
      <c r="F18" s="8" t="s">
        <v>58</v>
      </c>
      <c r="G18" s="10" t="s">
        <v>60</v>
      </c>
      <c r="H18" s="11">
        <v>8</v>
      </c>
      <c r="I18" s="11">
        <v>2.5</v>
      </c>
      <c r="J18" s="11">
        <v>5</v>
      </c>
      <c r="K18" s="11">
        <v>9</v>
      </c>
      <c r="L18" s="11">
        <v>9</v>
      </c>
      <c r="M18" s="11">
        <v>12</v>
      </c>
      <c r="N18" s="11">
        <v>10</v>
      </c>
      <c r="O18" s="11">
        <f t="shared" si="0"/>
        <v>55.5</v>
      </c>
      <c r="P18" s="12"/>
      <c r="Q18" s="22" t="s">
        <v>321</v>
      </c>
    </row>
    <row r="19" spans="1:17" ht="30" customHeight="1" x14ac:dyDescent="0.25">
      <c r="A19" s="7">
        <v>10</v>
      </c>
      <c r="B19" s="7" t="s">
        <v>205</v>
      </c>
      <c r="C19" s="8" t="s">
        <v>131</v>
      </c>
      <c r="D19" s="8" t="s">
        <v>270</v>
      </c>
      <c r="E19" s="7">
        <v>9</v>
      </c>
      <c r="F19" s="8" t="s">
        <v>135</v>
      </c>
      <c r="G19" s="10" t="s">
        <v>137</v>
      </c>
      <c r="H19" s="11">
        <v>8</v>
      </c>
      <c r="I19" s="11">
        <v>2</v>
      </c>
      <c r="J19" s="11">
        <v>2.5</v>
      </c>
      <c r="K19" s="11">
        <v>12</v>
      </c>
      <c r="L19" s="11">
        <v>3</v>
      </c>
      <c r="M19" s="11">
        <v>16</v>
      </c>
      <c r="N19" s="11">
        <v>10</v>
      </c>
      <c r="O19" s="11">
        <f t="shared" si="0"/>
        <v>53.5</v>
      </c>
      <c r="P19" s="12"/>
      <c r="Q19" s="22" t="s">
        <v>321</v>
      </c>
    </row>
    <row r="20" spans="1:17" ht="30" customHeight="1" x14ac:dyDescent="0.25">
      <c r="A20" s="7">
        <v>11</v>
      </c>
      <c r="B20" s="7" t="s">
        <v>215</v>
      </c>
      <c r="C20" s="8" t="s">
        <v>126</v>
      </c>
      <c r="D20" s="8" t="s">
        <v>264</v>
      </c>
      <c r="E20" s="7">
        <v>9</v>
      </c>
      <c r="F20" s="9" t="s">
        <v>56</v>
      </c>
      <c r="G20" s="10" t="s">
        <v>59</v>
      </c>
      <c r="H20" s="11">
        <v>5</v>
      </c>
      <c r="I20" s="11">
        <v>5</v>
      </c>
      <c r="J20" s="11">
        <v>4</v>
      </c>
      <c r="K20" s="11">
        <v>8</v>
      </c>
      <c r="L20" s="11">
        <v>11</v>
      </c>
      <c r="M20" s="11">
        <v>16</v>
      </c>
      <c r="N20" s="11">
        <v>4</v>
      </c>
      <c r="O20" s="11">
        <f t="shared" si="0"/>
        <v>53</v>
      </c>
      <c r="P20" s="12"/>
      <c r="Q20" s="22" t="s">
        <v>321</v>
      </c>
    </row>
    <row r="21" spans="1:17" ht="30" customHeight="1" x14ac:dyDescent="0.25">
      <c r="A21" s="7">
        <v>12</v>
      </c>
      <c r="B21" s="7" t="s">
        <v>244</v>
      </c>
      <c r="C21" s="8" t="s">
        <v>75</v>
      </c>
      <c r="D21" s="8" t="s">
        <v>298</v>
      </c>
      <c r="E21" s="7">
        <v>9</v>
      </c>
      <c r="F21" s="9" t="s">
        <v>85</v>
      </c>
      <c r="G21" s="10" t="s">
        <v>25</v>
      </c>
      <c r="H21" s="11">
        <v>8</v>
      </c>
      <c r="I21" s="11">
        <v>2</v>
      </c>
      <c r="J21" s="11">
        <v>2</v>
      </c>
      <c r="K21" s="11">
        <v>14</v>
      </c>
      <c r="L21" s="11">
        <v>7</v>
      </c>
      <c r="M21" s="11">
        <v>15</v>
      </c>
      <c r="N21" s="11">
        <v>5</v>
      </c>
      <c r="O21" s="11">
        <f t="shared" si="0"/>
        <v>53</v>
      </c>
      <c r="P21" s="12"/>
      <c r="Q21" s="22" t="s">
        <v>321</v>
      </c>
    </row>
    <row r="22" spans="1:17" ht="30" customHeight="1" x14ac:dyDescent="0.25">
      <c r="A22" s="7">
        <v>13</v>
      </c>
      <c r="B22" s="7" t="s">
        <v>176</v>
      </c>
      <c r="C22" s="8" t="s">
        <v>125</v>
      </c>
      <c r="D22" s="8" t="s">
        <v>263</v>
      </c>
      <c r="E22" s="7">
        <v>9</v>
      </c>
      <c r="F22" s="9" t="s">
        <v>56</v>
      </c>
      <c r="G22" s="10" t="s">
        <v>59</v>
      </c>
      <c r="H22" s="11">
        <v>8</v>
      </c>
      <c r="I22" s="11">
        <v>5</v>
      </c>
      <c r="J22" s="11">
        <v>6</v>
      </c>
      <c r="K22" s="11">
        <v>3</v>
      </c>
      <c r="L22" s="11">
        <v>10.5</v>
      </c>
      <c r="M22" s="11">
        <v>12</v>
      </c>
      <c r="N22" s="11">
        <v>8</v>
      </c>
      <c r="O22" s="11">
        <f t="shared" si="0"/>
        <v>52.5</v>
      </c>
      <c r="P22" s="12"/>
      <c r="Q22" s="22" t="s">
        <v>319</v>
      </c>
    </row>
    <row r="23" spans="1:17" ht="30" customHeight="1" x14ac:dyDescent="0.25">
      <c r="A23" s="7">
        <v>14</v>
      </c>
      <c r="B23" s="7" t="s">
        <v>182</v>
      </c>
      <c r="C23" s="8" t="s">
        <v>127</v>
      </c>
      <c r="D23" s="8" t="s">
        <v>265</v>
      </c>
      <c r="E23" s="7">
        <v>9</v>
      </c>
      <c r="F23" s="9" t="s">
        <v>114</v>
      </c>
      <c r="G23" s="10" t="s">
        <v>119</v>
      </c>
      <c r="H23" s="11">
        <v>9</v>
      </c>
      <c r="I23" s="11">
        <v>3</v>
      </c>
      <c r="J23" s="11">
        <v>5</v>
      </c>
      <c r="K23" s="11">
        <v>10</v>
      </c>
      <c r="L23" s="11">
        <v>7.5</v>
      </c>
      <c r="M23" s="11">
        <v>14</v>
      </c>
      <c r="N23" s="11">
        <v>4</v>
      </c>
      <c r="O23" s="11">
        <f t="shared" si="0"/>
        <v>52.5</v>
      </c>
      <c r="P23" s="12"/>
      <c r="Q23" s="22" t="s">
        <v>319</v>
      </c>
    </row>
    <row r="24" spans="1:17" ht="30" customHeight="1" x14ac:dyDescent="0.25">
      <c r="A24" s="7">
        <v>15</v>
      </c>
      <c r="B24" s="7" t="s">
        <v>178</v>
      </c>
      <c r="C24" s="8" t="s">
        <v>157</v>
      </c>
      <c r="D24" s="8" t="s">
        <v>302</v>
      </c>
      <c r="E24" s="7">
        <v>9</v>
      </c>
      <c r="F24" s="9" t="s">
        <v>160</v>
      </c>
      <c r="G24" s="14" t="s">
        <v>162</v>
      </c>
      <c r="H24" s="11">
        <v>8</v>
      </c>
      <c r="I24" s="11">
        <v>4.5</v>
      </c>
      <c r="J24" s="11">
        <v>0</v>
      </c>
      <c r="K24" s="11">
        <v>8</v>
      </c>
      <c r="L24" s="11">
        <v>8</v>
      </c>
      <c r="M24" s="11">
        <v>16</v>
      </c>
      <c r="N24" s="11">
        <v>7</v>
      </c>
      <c r="O24" s="11">
        <f t="shared" si="0"/>
        <v>51.5</v>
      </c>
      <c r="P24" s="12"/>
      <c r="Q24" s="22" t="s">
        <v>319</v>
      </c>
    </row>
    <row r="25" spans="1:17" ht="30" customHeight="1" x14ac:dyDescent="0.25">
      <c r="A25" s="7">
        <v>16</v>
      </c>
      <c r="B25" s="7" t="s">
        <v>225</v>
      </c>
      <c r="C25" s="8" t="s">
        <v>106</v>
      </c>
      <c r="D25" s="8" t="s">
        <v>248</v>
      </c>
      <c r="E25" s="7">
        <v>9</v>
      </c>
      <c r="F25" s="9" t="s">
        <v>114</v>
      </c>
      <c r="G25" s="10" t="s">
        <v>165</v>
      </c>
      <c r="H25" s="11">
        <v>8</v>
      </c>
      <c r="I25" s="11">
        <v>2.5</v>
      </c>
      <c r="J25" s="11">
        <v>3</v>
      </c>
      <c r="K25" s="11">
        <v>5</v>
      </c>
      <c r="L25" s="11">
        <v>9</v>
      </c>
      <c r="M25" s="11">
        <v>14</v>
      </c>
      <c r="N25" s="11">
        <v>9</v>
      </c>
      <c r="O25" s="11">
        <f t="shared" si="0"/>
        <v>50.5</v>
      </c>
      <c r="P25" s="12"/>
      <c r="Q25" s="22" t="s">
        <v>319</v>
      </c>
    </row>
    <row r="26" spans="1:17" ht="30" customHeight="1" x14ac:dyDescent="0.25">
      <c r="A26" s="7">
        <v>17</v>
      </c>
      <c r="B26" s="7" t="s">
        <v>227</v>
      </c>
      <c r="C26" s="8" t="s">
        <v>104</v>
      </c>
      <c r="D26" s="8" t="s">
        <v>296</v>
      </c>
      <c r="E26" s="7">
        <v>9</v>
      </c>
      <c r="F26" s="9" t="s">
        <v>91</v>
      </c>
      <c r="G26" s="10" t="s">
        <v>92</v>
      </c>
      <c r="H26" s="11">
        <v>7</v>
      </c>
      <c r="I26" s="11">
        <v>5</v>
      </c>
      <c r="J26" s="11">
        <v>3</v>
      </c>
      <c r="K26" s="11">
        <v>9</v>
      </c>
      <c r="L26" s="11">
        <v>9</v>
      </c>
      <c r="M26" s="11">
        <v>12</v>
      </c>
      <c r="N26" s="11">
        <v>4.5</v>
      </c>
      <c r="O26" s="11">
        <f t="shared" si="0"/>
        <v>49.5</v>
      </c>
      <c r="P26" s="12"/>
      <c r="Q26" s="22" t="s">
        <v>319</v>
      </c>
    </row>
    <row r="27" spans="1:17" ht="30" customHeight="1" x14ac:dyDescent="0.25">
      <c r="A27" s="7">
        <v>18</v>
      </c>
      <c r="B27" s="7" t="s">
        <v>226</v>
      </c>
      <c r="C27" s="8" t="s">
        <v>70</v>
      </c>
      <c r="D27" s="8" t="s">
        <v>260</v>
      </c>
      <c r="E27" s="7">
        <v>9</v>
      </c>
      <c r="F27" s="9" t="s">
        <v>57</v>
      </c>
      <c r="G27" s="15" t="s">
        <v>245</v>
      </c>
      <c r="H27" s="11">
        <v>8</v>
      </c>
      <c r="I27" s="11">
        <v>3.5</v>
      </c>
      <c r="J27" s="11">
        <v>5</v>
      </c>
      <c r="K27" s="11">
        <v>3</v>
      </c>
      <c r="L27" s="11">
        <v>9</v>
      </c>
      <c r="M27" s="11">
        <v>16</v>
      </c>
      <c r="N27" s="11">
        <v>4.5</v>
      </c>
      <c r="O27" s="11">
        <f t="shared" si="0"/>
        <v>49</v>
      </c>
      <c r="P27" s="12"/>
      <c r="Q27" s="22" t="s">
        <v>319</v>
      </c>
    </row>
    <row r="28" spans="1:17" ht="30" customHeight="1" x14ac:dyDescent="0.25">
      <c r="A28" s="7">
        <v>19</v>
      </c>
      <c r="B28" s="7" t="s">
        <v>219</v>
      </c>
      <c r="C28" s="8" t="s">
        <v>146</v>
      </c>
      <c r="D28" s="8" t="s">
        <v>286</v>
      </c>
      <c r="E28" s="7">
        <v>9</v>
      </c>
      <c r="F28" s="9" t="s">
        <v>56</v>
      </c>
      <c r="G28" s="10" t="s">
        <v>59</v>
      </c>
      <c r="H28" s="11">
        <v>7</v>
      </c>
      <c r="I28" s="11">
        <v>3</v>
      </c>
      <c r="J28" s="11">
        <v>6</v>
      </c>
      <c r="K28" s="11">
        <v>6</v>
      </c>
      <c r="L28" s="11">
        <v>8.5</v>
      </c>
      <c r="M28" s="11">
        <v>14</v>
      </c>
      <c r="N28" s="11">
        <v>4</v>
      </c>
      <c r="O28" s="11">
        <f t="shared" si="0"/>
        <v>48.5</v>
      </c>
      <c r="P28" s="12"/>
      <c r="Q28" s="22" t="s">
        <v>319</v>
      </c>
    </row>
    <row r="29" spans="1:17" ht="30" customHeight="1" x14ac:dyDescent="0.25">
      <c r="A29" s="7">
        <v>20</v>
      </c>
      <c r="B29" s="7" t="s">
        <v>222</v>
      </c>
      <c r="C29" s="8" t="s">
        <v>140</v>
      </c>
      <c r="D29" s="8" t="s">
        <v>276</v>
      </c>
      <c r="E29" s="7">
        <v>9</v>
      </c>
      <c r="F29" s="9" t="s">
        <v>56</v>
      </c>
      <c r="G29" s="10" t="s">
        <v>59</v>
      </c>
      <c r="H29" s="11">
        <v>9</v>
      </c>
      <c r="I29" s="11">
        <v>4.5</v>
      </c>
      <c r="J29" s="11">
        <v>5</v>
      </c>
      <c r="K29" s="11">
        <v>4</v>
      </c>
      <c r="L29" s="11">
        <v>10.5</v>
      </c>
      <c r="M29" s="11">
        <v>12</v>
      </c>
      <c r="N29" s="11">
        <v>2.75</v>
      </c>
      <c r="O29" s="11">
        <f t="shared" si="0"/>
        <v>47.75</v>
      </c>
      <c r="P29" s="12"/>
      <c r="Q29" s="22" t="s">
        <v>319</v>
      </c>
    </row>
    <row r="30" spans="1:17" ht="30" customHeight="1" x14ac:dyDescent="0.25">
      <c r="A30" s="7">
        <v>21</v>
      </c>
      <c r="B30" s="7" t="s">
        <v>212</v>
      </c>
      <c r="C30" s="8" t="s">
        <v>96</v>
      </c>
      <c r="D30" s="8" t="s">
        <v>271</v>
      </c>
      <c r="E30" s="7">
        <v>9</v>
      </c>
      <c r="F30" s="9" t="s">
        <v>99</v>
      </c>
      <c r="G30" s="10" t="s">
        <v>100</v>
      </c>
      <c r="H30" s="11">
        <v>6</v>
      </c>
      <c r="I30" s="11">
        <v>1.5</v>
      </c>
      <c r="J30" s="11">
        <v>4</v>
      </c>
      <c r="K30" s="11">
        <v>5</v>
      </c>
      <c r="L30" s="11">
        <v>8.5</v>
      </c>
      <c r="M30" s="11">
        <v>13</v>
      </c>
      <c r="N30" s="11">
        <v>9</v>
      </c>
      <c r="O30" s="11">
        <f t="shared" si="0"/>
        <v>47</v>
      </c>
      <c r="P30" s="12"/>
      <c r="Q30" s="22" t="s">
        <v>319</v>
      </c>
    </row>
    <row r="31" spans="1:17" ht="30" customHeight="1" x14ac:dyDescent="0.25">
      <c r="A31" s="7">
        <v>22</v>
      </c>
      <c r="B31" s="7" t="s">
        <v>243</v>
      </c>
      <c r="C31" s="8" t="s">
        <v>139</v>
      </c>
      <c r="D31" s="8" t="s">
        <v>275</v>
      </c>
      <c r="E31" s="7">
        <v>9</v>
      </c>
      <c r="F31" s="9" t="s">
        <v>99</v>
      </c>
      <c r="G31" s="10" t="s">
        <v>100</v>
      </c>
      <c r="H31" s="11">
        <v>6</v>
      </c>
      <c r="I31" s="11">
        <v>4</v>
      </c>
      <c r="J31" s="11">
        <v>5</v>
      </c>
      <c r="K31" s="11">
        <v>5</v>
      </c>
      <c r="L31" s="11">
        <v>9.5</v>
      </c>
      <c r="M31" s="11">
        <v>14</v>
      </c>
      <c r="N31" s="11">
        <v>3.5</v>
      </c>
      <c r="O31" s="11">
        <f t="shared" si="0"/>
        <v>47</v>
      </c>
      <c r="P31" s="12"/>
      <c r="Q31" s="22" t="s">
        <v>319</v>
      </c>
    </row>
    <row r="32" spans="1:17" ht="30" customHeight="1" x14ac:dyDescent="0.25">
      <c r="A32" s="7">
        <v>23</v>
      </c>
      <c r="B32" s="7" t="s">
        <v>235</v>
      </c>
      <c r="C32" s="8" t="s">
        <v>134</v>
      </c>
      <c r="D32" s="8" t="s">
        <v>274</v>
      </c>
      <c r="E32" s="7">
        <v>9</v>
      </c>
      <c r="F32" s="9" t="s">
        <v>89</v>
      </c>
      <c r="G32" s="14" t="s">
        <v>168</v>
      </c>
      <c r="H32" s="11">
        <v>6</v>
      </c>
      <c r="I32" s="11">
        <v>6</v>
      </c>
      <c r="J32" s="11">
        <v>3</v>
      </c>
      <c r="K32" s="11">
        <v>10</v>
      </c>
      <c r="L32" s="11">
        <v>6</v>
      </c>
      <c r="M32" s="11">
        <v>14</v>
      </c>
      <c r="N32" s="11">
        <v>2</v>
      </c>
      <c r="O32" s="11">
        <f t="shared" si="0"/>
        <v>47</v>
      </c>
      <c r="P32" s="12"/>
      <c r="Q32" s="22" t="s">
        <v>319</v>
      </c>
    </row>
    <row r="33" spans="1:17" ht="30" customHeight="1" x14ac:dyDescent="0.25">
      <c r="A33" s="7">
        <v>24</v>
      </c>
      <c r="B33" s="7" t="s">
        <v>187</v>
      </c>
      <c r="C33" s="8" t="s">
        <v>155</v>
      </c>
      <c r="D33" s="8" t="s">
        <v>300</v>
      </c>
      <c r="E33" s="7">
        <v>9</v>
      </c>
      <c r="F33" s="9" t="s">
        <v>57</v>
      </c>
      <c r="G33" s="10" t="s">
        <v>163</v>
      </c>
      <c r="H33" s="11">
        <v>8</v>
      </c>
      <c r="I33" s="11">
        <v>2.5</v>
      </c>
      <c r="J33" s="11">
        <v>1.5</v>
      </c>
      <c r="K33" s="11">
        <v>4</v>
      </c>
      <c r="L33" s="11">
        <v>10</v>
      </c>
      <c r="M33" s="11">
        <v>14</v>
      </c>
      <c r="N33" s="11">
        <v>7</v>
      </c>
      <c r="O33" s="11">
        <f t="shared" si="0"/>
        <v>47</v>
      </c>
      <c r="P33" s="12"/>
      <c r="Q33" s="22" t="s">
        <v>319</v>
      </c>
    </row>
    <row r="34" spans="1:17" ht="30" customHeight="1" x14ac:dyDescent="0.25">
      <c r="A34" s="7">
        <v>25</v>
      </c>
      <c r="B34" s="7" t="s">
        <v>217</v>
      </c>
      <c r="C34" s="8" t="s">
        <v>133</v>
      </c>
      <c r="D34" s="8" t="s">
        <v>273</v>
      </c>
      <c r="E34" s="7">
        <v>9</v>
      </c>
      <c r="F34" s="8" t="s">
        <v>136</v>
      </c>
      <c r="G34" s="10" t="s">
        <v>138</v>
      </c>
      <c r="H34" s="11">
        <v>7</v>
      </c>
      <c r="I34" s="11">
        <v>5.5</v>
      </c>
      <c r="J34" s="11">
        <v>1.5</v>
      </c>
      <c r="K34" s="11">
        <v>6</v>
      </c>
      <c r="L34" s="11">
        <v>7.5</v>
      </c>
      <c r="M34" s="11">
        <v>16</v>
      </c>
      <c r="N34" s="11">
        <v>2</v>
      </c>
      <c r="O34" s="11">
        <f t="shared" si="0"/>
        <v>45.5</v>
      </c>
      <c r="P34" s="12"/>
      <c r="Q34" s="12"/>
    </row>
    <row r="35" spans="1:17" ht="30" customHeight="1" x14ac:dyDescent="0.25">
      <c r="A35" s="7">
        <v>26</v>
      </c>
      <c r="B35" s="16" t="s">
        <v>181</v>
      </c>
      <c r="C35" s="8" t="s">
        <v>143</v>
      </c>
      <c r="D35" s="8" t="s">
        <v>280</v>
      </c>
      <c r="E35" s="7">
        <v>9</v>
      </c>
      <c r="F35" s="9" t="s">
        <v>148</v>
      </c>
      <c r="G35" s="14" t="s">
        <v>166</v>
      </c>
      <c r="H35" s="11">
        <v>7</v>
      </c>
      <c r="I35" s="11">
        <v>5</v>
      </c>
      <c r="J35" s="11">
        <v>5</v>
      </c>
      <c r="K35" s="11">
        <v>12</v>
      </c>
      <c r="L35" s="11">
        <v>4.5</v>
      </c>
      <c r="M35" s="11">
        <v>11</v>
      </c>
      <c r="N35" s="11">
        <v>1</v>
      </c>
      <c r="O35" s="11">
        <f t="shared" si="0"/>
        <v>45.5</v>
      </c>
      <c r="P35" s="12"/>
      <c r="Q35" s="12"/>
    </row>
    <row r="36" spans="1:17" ht="30" customHeight="1" x14ac:dyDescent="0.25">
      <c r="A36" s="7">
        <v>27</v>
      </c>
      <c r="B36" s="7" t="s">
        <v>231</v>
      </c>
      <c r="C36" s="8" t="s">
        <v>109</v>
      </c>
      <c r="D36" s="8" t="s">
        <v>253</v>
      </c>
      <c r="E36" s="7">
        <v>9</v>
      </c>
      <c r="F36" s="9" t="s">
        <v>116</v>
      </c>
      <c r="G36" s="10" t="s">
        <v>230</v>
      </c>
      <c r="H36" s="11">
        <v>8</v>
      </c>
      <c r="I36" s="11">
        <v>3.5</v>
      </c>
      <c r="J36" s="11">
        <v>5</v>
      </c>
      <c r="K36" s="11">
        <v>4</v>
      </c>
      <c r="L36" s="11">
        <v>6</v>
      </c>
      <c r="M36" s="11">
        <v>14</v>
      </c>
      <c r="N36" s="11">
        <v>3</v>
      </c>
      <c r="O36" s="11">
        <f t="shared" si="0"/>
        <v>43.5</v>
      </c>
      <c r="P36" s="12"/>
      <c r="Q36" s="12"/>
    </row>
    <row r="37" spans="1:17" ht="30" customHeight="1" x14ac:dyDescent="0.25">
      <c r="A37" s="7">
        <v>28</v>
      </c>
      <c r="B37" s="7" t="s">
        <v>218</v>
      </c>
      <c r="C37" s="8" t="s">
        <v>124</v>
      </c>
      <c r="D37" s="8" t="s">
        <v>262</v>
      </c>
      <c r="E37" s="7">
        <v>9</v>
      </c>
      <c r="F37" s="9" t="s">
        <v>57</v>
      </c>
      <c r="G37" s="15" t="s">
        <v>245</v>
      </c>
      <c r="H37" s="11">
        <v>7</v>
      </c>
      <c r="I37" s="11">
        <v>3</v>
      </c>
      <c r="J37" s="11">
        <v>6</v>
      </c>
      <c r="K37" s="11">
        <v>6</v>
      </c>
      <c r="L37" s="11">
        <v>5</v>
      </c>
      <c r="M37" s="11">
        <v>11</v>
      </c>
      <c r="N37" s="11">
        <v>3</v>
      </c>
      <c r="O37" s="11">
        <f t="shared" si="0"/>
        <v>41</v>
      </c>
      <c r="P37" s="12"/>
      <c r="Q37" s="12"/>
    </row>
    <row r="38" spans="1:17" ht="30" customHeight="1" x14ac:dyDescent="0.25">
      <c r="A38" s="7">
        <v>29</v>
      </c>
      <c r="B38" s="7" t="s">
        <v>236</v>
      </c>
      <c r="C38" s="8" t="s">
        <v>111</v>
      </c>
      <c r="D38" s="8" t="s">
        <v>284</v>
      </c>
      <c r="E38" s="7">
        <v>9</v>
      </c>
      <c r="F38" s="9" t="s">
        <v>83</v>
      </c>
      <c r="G38" s="10" t="s">
        <v>164</v>
      </c>
      <c r="H38" s="11">
        <v>5</v>
      </c>
      <c r="I38" s="11">
        <v>6</v>
      </c>
      <c r="J38" s="11">
        <v>2</v>
      </c>
      <c r="K38" s="11">
        <v>2</v>
      </c>
      <c r="L38" s="11">
        <v>9</v>
      </c>
      <c r="M38" s="11">
        <v>8</v>
      </c>
      <c r="N38" s="11">
        <v>9</v>
      </c>
      <c r="O38" s="11">
        <f t="shared" si="0"/>
        <v>41</v>
      </c>
      <c r="P38" s="12"/>
      <c r="Q38" s="12"/>
    </row>
    <row r="39" spans="1:17" ht="30" customHeight="1" x14ac:dyDescent="0.25">
      <c r="A39" s="7">
        <v>30</v>
      </c>
      <c r="B39" s="7" t="s">
        <v>203</v>
      </c>
      <c r="C39" s="8" t="s">
        <v>105</v>
      </c>
      <c r="D39" s="17">
        <v>40339</v>
      </c>
      <c r="E39" s="7">
        <v>9</v>
      </c>
      <c r="F39" s="9" t="s">
        <v>113</v>
      </c>
      <c r="G39" s="10" t="s">
        <v>118</v>
      </c>
      <c r="H39" s="11">
        <v>5</v>
      </c>
      <c r="I39" s="11">
        <v>1.5</v>
      </c>
      <c r="J39" s="11">
        <v>4</v>
      </c>
      <c r="K39" s="11">
        <v>2</v>
      </c>
      <c r="L39" s="11">
        <v>6.5</v>
      </c>
      <c r="M39" s="11">
        <v>15</v>
      </c>
      <c r="N39" s="11">
        <v>6.5</v>
      </c>
      <c r="O39" s="11">
        <f t="shared" si="0"/>
        <v>40.5</v>
      </c>
      <c r="P39" s="12"/>
      <c r="Q39" s="12"/>
    </row>
    <row r="40" spans="1:17" ht="30" customHeight="1" x14ac:dyDescent="0.25">
      <c r="A40" s="7">
        <v>31</v>
      </c>
      <c r="B40" s="7" t="s">
        <v>209</v>
      </c>
      <c r="C40" s="8" t="s">
        <v>121</v>
      </c>
      <c r="D40" s="8" t="s">
        <v>257</v>
      </c>
      <c r="E40" s="7">
        <v>9</v>
      </c>
      <c r="F40" s="9" t="s">
        <v>40</v>
      </c>
      <c r="G40" s="10" t="s">
        <v>50</v>
      </c>
      <c r="H40" s="11">
        <v>6</v>
      </c>
      <c r="I40" s="11">
        <v>1.5</v>
      </c>
      <c r="J40" s="11">
        <v>3</v>
      </c>
      <c r="K40" s="11">
        <v>5</v>
      </c>
      <c r="L40" s="11">
        <v>5</v>
      </c>
      <c r="M40" s="11">
        <v>11</v>
      </c>
      <c r="N40" s="11">
        <v>9</v>
      </c>
      <c r="O40" s="11">
        <f t="shared" si="0"/>
        <v>40.5</v>
      </c>
      <c r="P40" s="12"/>
      <c r="Q40" s="12"/>
    </row>
    <row r="41" spans="1:17" ht="30" customHeight="1" x14ac:dyDescent="0.25">
      <c r="A41" s="7">
        <v>32</v>
      </c>
      <c r="B41" s="7" t="s">
        <v>233</v>
      </c>
      <c r="C41" s="8" t="s">
        <v>108</v>
      </c>
      <c r="D41" s="8" t="s">
        <v>252</v>
      </c>
      <c r="E41" s="7">
        <v>9</v>
      </c>
      <c r="F41" s="9" t="s">
        <v>115</v>
      </c>
      <c r="G41" s="10" t="s">
        <v>44</v>
      </c>
      <c r="H41" s="11">
        <v>7</v>
      </c>
      <c r="I41" s="11">
        <v>5</v>
      </c>
      <c r="J41" s="11">
        <v>4</v>
      </c>
      <c r="K41" s="11">
        <v>4</v>
      </c>
      <c r="L41" s="11">
        <v>8</v>
      </c>
      <c r="M41" s="11">
        <v>8</v>
      </c>
      <c r="N41" s="11">
        <v>3</v>
      </c>
      <c r="O41" s="11">
        <f t="shared" si="0"/>
        <v>39</v>
      </c>
      <c r="P41" s="12"/>
      <c r="Q41" s="12"/>
    </row>
    <row r="42" spans="1:17" ht="30" customHeight="1" x14ac:dyDescent="0.25">
      <c r="A42" s="7">
        <v>33</v>
      </c>
      <c r="B42" s="7" t="s">
        <v>228</v>
      </c>
      <c r="C42" s="8" t="s">
        <v>144</v>
      </c>
      <c r="D42" s="8" t="s">
        <v>282</v>
      </c>
      <c r="E42" s="7">
        <v>9</v>
      </c>
      <c r="F42" s="9" t="s">
        <v>136</v>
      </c>
      <c r="G42" s="10" t="s">
        <v>138</v>
      </c>
      <c r="H42" s="11">
        <v>6</v>
      </c>
      <c r="I42" s="11">
        <v>2.5</v>
      </c>
      <c r="J42" s="11">
        <v>4</v>
      </c>
      <c r="K42" s="11">
        <v>3</v>
      </c>
      <c r="L42" s="11">
        <v>7</v>
      </c>
      <c r="M42" s="11">
        <v>14</v>
      </c>
      <c r="N42" s="11">
        <v>1</v>
      </c>
      <c r="O42" s="11">
        <f t="shared" si="0"/>
        <v>37.5</v>
      </c>
      <c r="P42" s="12"/>
      <c r="Q42" s="12"/>
    </row>
    <row r="43" spans="1:17" ht="30" customHeight="1" x14ac:dyDescent="0.25">
      <c r="A43" s="7">
        <v>34</v>
      </c>
      <c r="B43" s="7" t="s">
        <v>210</v>
      </c>
      <c r="C43" s="8" t="s">
        <v>156</v>
      </c>
      <c r="D43" s="8" t="s">
        <v>301</v>
      </c>
      <c r="E43" s="7">
        <v>9</v>
      </c>
      <c r="F43" s="9" t="s">
        <v>159</v>
      </c>
      <c r="G43" s="10" t="s">
        <v>161</v>
      </c>
      <c r="H43" s="11">
        <v>6</v>
      </c>
      <c r="I43" s="11">
        <v>3</v>
      </c>
      <c r="J43" s="11">
        <v>6</v>
      </c>
      <c r="K43" s="11">
        <v>2</v>
      </c>
      <c r="L43" s="11">
        <v>4.5</v>
      </c>
      <c r="M43" s="11">
        <v>12</v>
      </c>
      <c r="N43" s="11">
        <v>3</v>
      </c>
      <c r="O43" s="11">
        <f t="shared" si="0"/>
        <v>36.5</v>
      </c>
      <c r="P43" s="12"/>
      <c r="Q43" s="12"/>
    </row>
    <row r="44" spans="1:17" ht="30" customHeight="1" x14ac:dyDescent="0.25">
      <c r="A44" s="7">
        <v>35</v>
      </c>
      <c r="B44" s="7" t="s">
        <v>186</v>
      </c>
      <c r="C44" s="8" t="s">
        <v>98</v>
      </c>
      <c r="D44" s="8" t="s">
        <v>281</v>
      </c>
      <c r="E44" s="7">
        <v>9</v>
      </c>
      <c r="F44" s="9" t="s">
        <v>83</v>
      </c>
      <c r="G44" s="10" t="s">
        <v>164</v>
      </c>
      <c r="H44" s="11">
        <v>5</v>
      </c>
      <c r="I44" s="11">
        <v>6</v>
      </c>
      <c r="J44" s="11">
        <v>1</v>
      </c>
      <c r="K44" s="11">
        <v>5</v>
      </c>
      <c r="L44" s="11">
        <v>8</v>
      </c>
      <c r="M44" s="11">
        <v>10</v>
      </c>
      <c r="N44" s="11">
        <v>1</v>
      </c>
      <c r="O44" s="11">
        <f t="shared" si="0"/>
        <v>36</v>
      </c>
      <c r="P44" s="12"/>
      <c r="Q44" s="12"/>
    </row>
    <row r="45" spans="1:17" ht="30" customHeight="1" x14ac:dyDescent="0.25">
      <c r="A45" s="7">
        <v>36</v>
      </c>
      <c r="B45" s="7" t="s">
        <v>224</v>
      </c>
      <c r="C45" s="8" t="s">
        <v>154</v>
      </c>
      <c r="D45" s="8" t="s">
        <v>299</v>
      </c>
      <c r="E45" s="7">
        <v>9</v>
      </c>
      <c r="F45" s="9" t="s">
        <v>87</v>
      </c>
      <c r="G45" s="14" t="s">
        <v>93</v>
      </c>
      <c r="H45" s="11">
        <v>7</v>
      </c>
      <c r="I45" s="11">
        <v>2.5</v>
      </c>
      <c r="J45" s="11">
        <v>3</v>
      </c>
      <c r="K45" s="11">
        <v>3</v>
      </c>
      <c r="L45" s="11">
        <v>7.5</v>
      </c>
      <c r="M45" s="11">
        <v>5</v>
      </c>
      <c r="N45" s="11">
        <v>7</v>
      </c>
      <c r="O45" s="11">
        <f t="shared" si="0"/>
        <v>35</v>
      </c>
      <c r="P45" s="12"/>
      <c r="Q45" s="12"/>
    </row>
    <row r="46" spans="1:17" ht="30" customHeight="1" x14ac:dyDescent="0.25">
      <c r="A46" s="7">
        <v>37</v>
      </c>
      <c r="B46" s="7" t="s">
        <v>238</v>
      </c>
      <c r="C46" s="8" t="s">
        <v>145</v>
      </c>
      <c r="D46" s="8" t="s">
        <v>285</v>
      </c>
      <c r="E46" s="7">
        <v>9</v>
      </c>
      <c r="F46" s="9" t="s">
        <v>114</v>
      </c>
      <c r="G46" s="14" t="s">
        <v>165</v>
      </c>
      <c r="H46" s="11">
        <v>7</v>
      </c>
      <c r="I46" s="11">
        <v>0.5</v>
      </c>
      <c r="J46" s="11">
        <v>3</v>
      </c>
      <c r="K46" s="11">
        <v>3</v>
      </c>
      <c r="L46" s="11">
        <v>4.5</v>
      </c>
      <c r="M46" s="11">
        <v>14</v>
      </c>
      <c r="N46" s="11">
        <v>2.75</v>
      </c>
      <c r="O46" s="11">
        <f t="shared" si="0"/>
        <v>34.75</v>
      </c>
      <c r="P46" s="12"/>
      <c r="Q46" s="12"/>
    </row>
    <row r="47" spans="1:17" ht="30" customHeight="1" x14ac:dyDescent="0.25">
      <c r="A47" s="7">
        <v>38</v>
      </c>
      <c r="B47" s="7" t="s">
        <v>204</v>
      </c>
      <c r="C47" s="8" t="s">
        <v>71</v>
      </c>
      <c r="D47" s="8" t="s">
        <v>283</v>
      </c>
      <c r="E47" s="7">
        <v>9</v>
      </c>
      <c r="F47" s="9" t="s">
        <v>91</v>
      </c>
      <c r="G47" s="10" t="s">
        <v>92</v>
      </c>
      <c r="H47" s="11">
        <v>7</v>
      </c>
      <c r="I47" s="11">
        <v>2.5</v>
      </c>
      <c r="J47" s="11">
        <v>4</v>
      </c>
      <c r="K47" s="11">
        <v>4</v>
      </c>
      <c r="L47" s="11">
        <v>9</v>
      </c>
      <c r="M47" s="11">
        <v>7</v>
      </c>
      <c r="N47" s="11">
        <v>1</v>
      </c>
      <c r="O47" s="11">
        <f t="shared" si="0"/>
        <v>34.5</v>
      </c>
      <c r="P47" s="12"/>
      <c r="Q47" s="12"/>
    </row>
    <row r="48" spans="1:17" ht="30" customHeight="1" x14ac:dyDescent="0.25">
      <c r="A48" s="7">
        <v>39</v>
      </c>
      <c r="B48" s="7" t="s">
        <v>223</v>
      </c>
      <c r="C48" s="8" t="s">
        <v>147</v>
      </c>
      <c r="D48" s="8" t="s">
        <v>287</v>
      </c>
      <c r="E48" s="7">
        <v>9</v>
      </c>
      <c r="F48" s="9" t="s">
        <v>64</v>
      </c>
      <c r="G48" s="10" t="s">
        <v>66</v>
      </c>
      <c r="H48" s="11">
        <v>6</v>
      </c>
      <c r="I48" s="11">
        <v>2</v>
      </c>
      <c r="J48" s="11">
        <v>3</v>
      </c>
      <c r="K48" s="11">
        <v>3</v>
      </c>
      <c r="L48" s="11">
        <v>4</v>
      </c>
      <c r="M48" s="11">
        <v>15</v>
      </c>
      <c r="N48" s="11">
        <v>1</v>
      </c>
      <c r="O48" s="11">
        <f t="shared" si="0"/>
        <v>34</v>
      </c>
      <c r="P48" s="12"/>
      <c r="Q48" s="12"/>
    </row>
    <row r="49" spans="1:17" ht="30" customHeight="1" x14ac:dyDescent="0.25">
      <c r="A49" s="7">
        <v>40</v>
      </c>
      <c r="B49" s="7" t="s">
        <v>232</v>
      </c>
      <c r="C49" s="8" t="s">
        <v>120</v>
      </c>
      <c r="D49" s="8" t="s">
        <v>256</v>
      </c>
      <c r="E49" s="7">
        <v>9</v>
      </c>
      <c r="F49" s="9" t="s">
        <v>57</v>
      </c>
      <c r="G49" s="15" t="s">
        <v>245</v>
      </c>
      <c r="H49" s="11">
        <v>8</v>
      </c>
      <c r="I49" s="11">
        <v>1</v>
      </c>
      <c r="J49" s="11">
        <v>4</v>
      </c>
      <c r="K49" s="11">
        <v>3</v>
      </c>
      <c r="L49" s="11">
        <v>6.5</v>
      </c>
      <c r="M49" s="11">
        <v>9</v>
      </c>
      <c r="N49" s="11">
        <v>2</v>
      </c>
      <c r="O49" s="11">
        <f t="shared" si="0"/>
        <v>33.5</v>
      </c>
      <c r="P49" s="12"/>
      <c r="Q49" s="12"/>
    </row>
    <row r="50" spans="1:17" ht="30" customHeight="1" x14ac:dyDescent="0.25">
      <c r="A50" s="7">
        <v>41</v>
      </c>
      <c r="B50" s="7" t="s">
        <v>174</v>
      </c>
      <c r="C50" s="8" t="s">
        <v>150</v>
      </c>
      <c r="D50" s="8" t="s">
        <v>288</v>
      </c>
      <c r="E50" s="7">
        <v>9</v>
      </c>
      <c r="F50" s="8" t="s">
        <v>83</v>
      </c>
      <c r="G50" s="14" t="s">
        <v>164</v>
      </c>
      <c r="H50" s="11">
        <v>6</v>
      </c>
      <c r="I50" s="11">
        <v>1.5</v>
      </c>
      <c r="J50" s="11">
        <v>4</v>
      </c>
      <c r="K50" s="11">
        <v>3</v>
      </c>
      <c r="L50" s="11">
        <v>6</v>
      </c>
      <c r="M50" s="11">
        <v>8</v>
      </c>
      <c r="N50" s="11">
        <v>4</v>
      </c>
      <c r="O50" s="11">
        <f t="shared" si="0"/>
        <v>32.5</v>
      </c>
      <c r="P50" s="12"/>
      <c r="Q50" s="12"/>
    </row>
    <row r="51" spans="1:17" ht="30" customHeight="1" x14ac:dyDescent="0.25">
      <c r="A51" s="7">
        <v>42</v>
      </c>
      <c r="B51" s="7" t="s">
        <v>221</v>
      </c>
      <c r="C51" s="8" t="s">
        <v>80</v>
      </c>
      <c r="D51" s="8" t="s">
        <v>266</v>
      </c>
      <c r="E51" s="7">
        <v>9</v>
      </c>
      <c r="F51" s="9" t="s">
        <v>82</v>
      </c>
      <c r="G51" s="10" t="s">
        <v>90</v>
      </c>
      <c r="H51" s="11">
        <v>3</v>
      </c>
      <c r="I51" s="11">
        <v>4</v>
      </c>
      <c r="J51" s="11">
        <v>1.5</v>
      </c>
      <c r="K51" s="11">
        <v>4</v>
      </c>
      <c r="L51" s="11">
        <v>6</v>
      </c>
      <c r="M51" s="11">
        <v>7</v>
      </c>
      <c r="N51" s="11">
        <v>6.25</v>
      </c>
      <c r="O51" s="11">
        <f t="shared" si="0"/>
        <v>31.75</v>
      </c>
      <c r="P51" s="12"/>
      <c r="Q51" s="12"/>
    </row>
    <row r="52" spans="1:17" ht="30" customHeight="1" x14ac:dyDescent="0.25">
      <c r="A52" s="7">
        <v>43</v>
      </c>
      <c r="B52" s="7" t="s">
        <v>177</v>
      </c>
      <c r="C52" s="8" t="s">
        <v>101</v>
      </c>
      <c r="D52" s="8" t="s">
        <v>277</v>
      </c>
      <c r="E52" s="7">
        <v>9</v>
      </c>
      <c r="F52" s="9" t="s">
        <v>82</v>
      </c>
      <c r="G52" s="10" t="s">
        <v>90</v>
      </c>
      <c r="H52" s="11">
        <v>6</v>
      </c>
      <c r="I52" s="11">
        <v>2.5</v>
      </c>
      <c r="J52" s="11">
        <v>1</v>
      </c>
      <c r="K52" s="11">
        <v>6</v>
      </c>
      <c r="L52" s="11">
        <v>7</v>
      </c>
      <c r="M52" s="11">
        <v>6</v>
      </c>
      <c r="N52" s="11">
        <v>3</v>
      </c>
      <c r="O52" s="11">
        <f t="shared" si="0"/>
        <v>31.5</v>
      </c>
      <c r="P52" s="12"/>
      <c r="Q52" s="12"/>
    </row>
    <row r="53" spans="1:17" ht="30" customHeight="1" x14ac:dyDescent="0.25">
      <c r="A53" s="7">
        <v>44</v>
      </c>
      <c r="B53" s="7" t="s">
        <v>190</v>
      </c>
      <c r="C53" s="8" t="s">
        <v>69</v>
      </c>
      <c r="D53" s="8" t="s">
        <v>258</v>
      </c>
      <c r="E53" s="7">
        <v>9</v>
      </c>
      <c r="F53" s="9" t="s">
        <v>83</v>
      </c>
      <c r="G53" s="14" t="s">
        <v>164</v>
      </c>
      <c r="H53" s="11">
        <v>7</v>
      </c>
      <c r="I53" s="11">
        <v>3.5</v>
      </c>
      <c r="J53" s="11">
        <v>0.5</v>
      </c>
      <c r="K53" s="11">
        <v>2</v>
      </c>
      <c r="L53" s="11">
        <v>6.5</v>
      </c>
      <c r="M53" s="11">
        <v>6</v>
      </c>
      <c r="N53" s="11">
        <v>5</v>
      </c>
      <c r="O53" s="11">
        <f t="shared" si="0"/>
        <v>30.5</v>
      </c>
      <c r="P53" s="12"/>
      <c r="Q53" s="12"/>
    </row>
    <row r="54" spans="1:17" ht="30" customHeight="1" x14ac:dyDescent="0.25">
      <c r="A54" s="7">
        <v>45</v>
      </c>
      <c r="B54" s="7" t="s">
        <v>216</v>
      </c>
      <c r="C54" s="8" t="s">
        <v>122</v>
      </c>
      <c r="D54" s="8" t="s">
        <v>259</v>
      </c>
      <c r="E54" s="7">
        <v>9</v>
      </c>
      <c r="F54" s="9" t="s">
        <v>89</v>
      </c>
      <c r="G54" s="14" t="s">
        <v>95</v>
      </c>
      <c r="H54" s="11">
        <v>5</v>
      </c>
      <c r="I54" s="11">
        <v>1.5</v>
      </c>
      <c r="J54" s="11">
        <v>0</v>
      </c>
      <c r="K54" s="11">
        <v>0</v>
      </c>
      <c r="L54" s="11">
        <v>4</v>
      </c>
      <c r="M54" s="11">
        <v>12</v>
      </c>
      <c r="N54" s="11">
        <v>8</v>
      </c>
      <c r="O54" s="11">
        <f t="shared" si="0"/>
        <v>30.5</v>
      </c>
      <c r="P54" s="12"/>
      <c r="Q54" s="12"/>
    </row>
    <row r="55" spans="1:17" ht="30" customHeight="1" x14ac:dyDescent="0.25">
      <c r="A55" s="7">
        <v>46</v>
      </c>
      <c r="B55" s="7" t="s">
        <v>240</v>
      </c>
      <c r="C55" s="8" t="s">
        <v>97</v>
      </c>
      <c r="D55" s="8" t="s">
        <v>278</v>
      </c>
      <c r="E55" s="7">
        <v>9</v>
      </c>
      <c r="F55" s="9" t="s">
        <v>57</v>
      </c>
      <c r="G55" s="15" t="s">
        <v>245</v>
      </c>
      <c r="H55" s="11">
        <v>5</v>
      </c>
      <c r="I55" s="11">
        <v>1.5</v>
      </c>
      <c r="J55" s="11">
        <v>4</v>
      </c>
      <c r="K55" s="11">
        <v>2</v>
      </c>
      <c r="L55" s="11">
        <v>3</v>
      </c>
      <c r="M55" s="11">
        <v>11</v>
      </c>
      <c r="N55" s="11">
        <v>1.75</v>
      </c>
      <c r="O55" s="11">
        <f t="shared" si="0"/>
        <v>28.25</v>
      </c>
      <c r="P55" s="12"/>
      <c r="Q55" s="12"/>
    </row>
    <row r="56" spans="1:17" ht="30" customHeight="1" x14ac:dyDescent="0.25">
      <c r="A56" s="7">
        <v>47</v>
      </c>
      <c r="B56" s="7" t="s">
        <v>189</v>
      </c>
      <c r="C56" s="8" t="s">
        <v>68</v>
      </c>
      <c r="D56" s="8" t="s">
        <v>254</v>
      </c>
      <c r="E56" s="7">
        <v>9</v>
      </c>
      <c r="F56" s="9" t="s">
        <v>82</v>
      </c>
      <c r="G56" s="10" t="s">
        <v>90</v>
      </c>
      <c r="H56" s="11">
        <v>3</v>
      </c>
      <c r="I56" s="11">
        <v>2.5</v>
      </c>
      <c r="J56" s="11">
        <v>1</v>
      </c>
      <c r="K56" s="11">
        <v>4</v>
      </c>
      <c r="L56" s="11">
        <v>7</v>
      </c>
      <c r="M56" s="11">
        <v>6</v>
      </c>
      <c r="N56" s="11">
        <v>3</v>
      </c>
      <c r="O56" s="11">
        <v>26.5</v>
      </c>
      <c r="P56" s="12"/>
      <c r="Q56" s="12"/>
    </row>
    <row r="57" spans="1:17" ht="30" customHeight="1" x14ac:dyDescent="0.25">
      <c r="A57" s="7">
        <v>48</v>
      </c>
      <c r="B57" s="7" t="s">
        <v>234</v>
      </c>
      <c r="C57" s="8" t="s">
        <v>76</v>
      </c>
      <c r="D57" s="8" t="s">
        <v>303</v>
      </c>
      <c r="E57" s="7">
        <v>9</v>
      </c>
      <c r="F57" s="9" t="s">
        <v>82</v>
      </c>
      <c r="G57" s="10" t="s">
        <v>90</v>
      </c>
      <c r="H57" s="11">
        <v>5</v>
      </c>
      <c r="I57" s="11">
        <v>1.5</v>
      </c>
      <c r="J57" s="11">
        <v>5</v>
      </c>
      <c r="K57" s="11">
        <v>1</v>
      </c>
      <c r="L57" s="11">
        <v>6</v>
      </c>
      <c r="M57" s="11">
        <v>5</v>
      </c>
      <c r="N57" s="11">
        <v>2</v>
      </c>
      <c r="O57" s="11">
        <f t="shared" ref="O57:O70" si="1">SUM(H57:N57)</f>
        <v>25.5</v>
      </c>
      <c r="P57" s="12"/>
      <c r="Q57" s="12"/>
    </row>
    <row r="58" spans="1:17" ht="30" customHeight="1" x14ac:dyDescent="0.25">
      <c r="A58" s="7">
        <v>49</v>
      </c>
      <c r="B58" s="7" t="s">
        <v>183</v>
      </c>
      <c r="C58" s="8" t="s">
        <v>123</v>
      </c>
      <c r="D58" s="8" t="s">
        <v>261</v>
      </c>
      <c r="E58" s="7">
        <v>9</v>
      </c>
      <c r="F58" s="9" t="s">
        <v>129</v>
      </c>
      <c r="G58" s="14" t="s">
        <v>169</v>
      </c>
      <c r="H58" s="11">
        <v>3</v>
      </c>
      <c r="I58" s="11">
        <v>2</v>
      </c>
      <c r="J58" s="11">
        <v>1</v>
      </c>
      <c r="K58" s="11">
        <v>4</v>
      </c>
      <c r="L58" s="11">
        <v>5.5</v>
      </c>
      <c r="M58" s="11">
        <v>6</v>
      </c>
      <c r="N58" s="11">
        <v>3</v>
      </c>
      <c r="O58" s="11">
        <f t="shared" si="1"/>
        <v>24.5</v>
      </c>
      <c r="P58" s="12"/>
      <c r="Q58" s="12"/>
    </row>
    <row r="59" spans="1:17" ht="30" customHeight="1" x14ac:dyDescent="0.25">
      <c r="A59" s="7">
        <v>50</v>
      </c>
      <c r="B59" s="7" t="s">
        <v>239</v>
      </c>
      <c r="C59" s="8" t="s">
        <v>107</v>
      </c>
      <c r="D59" s="8" t="s">
        <v>251</v>
      </c>
      <c r="E59" s="7">
        <v>9</v>
      </c>
      <c r="F59" s="9" t="s">
        <v>64</v>
      </c>
      <c r="G59" s="10" t="s">
        <v>66</v>
      </c>
      <c r="H59" s="11">
        <v>3</v>
      </c>
      <c r="I59" s="11">
        <v>3</v>
      </c>
      <c r="J59" s="11">
        <v>0.5</v>
      </c>
      <c r="K59" s="11">
        <v>0</v>
      </c>
      <c r="L59" s="11">
        <v>0.5</v>
      </c>
      <c r="M59" s="11">
        <v>16</v>
      </c>
      <c r="N59" s="11">
        <v>1</v>
      </c>
      <c r="O59" s="11">
        <f t="shared" si="1"/>
        <v>24</v>
      </c>
      <c r="P59" s="12"/>
      <c r="Q59" s="12"/>
    </row>
    <row r="60" spans="1:17" ht="30" customHeight="1" x14ac:dyDescent="0.25">
      <c r="A60" s="7">
        <v>51</v>
      </c>
      <c r="B60" s="7" t="s">
        <v>220</v>
      </c>
      <c r="C60" s="8" t="s">
        <v>78</v>
      </c>
      <c r="D60" s="8" t="s">
        <v>247</v>
      </c>
      <c r="E60" s="7">
        <v>9</v>
      </c>
      <c r="F60" s="9" t="s">
        <v>87</v>
      </c>
      <c r="G60" s="10" t="s">
        <v>93</v>
      </c>
      <c r="H60" s="11">
        <v>8</v>
      </c>
      <c r="I60" s="11">
        <v>2</v>
      </c>
      <c r="J60" s="11">
        <v>1.5</v>
      </c>
      <c r="K60" s="11">
        <v>2</v>
      </c>
      <c r="L60" s="11">
        <v>2.5</v>
      </c>
      <c r="M60" s="11">
        <v>5</v>
      </c>
      <c r="N60" s="11">
        <v>2</v>
      </c>
      <c r="O60" s="11">
        <f t="shared" si="1"/>
        <v>23</v>
      </c>
      <c r="P60" s="12"/>
      <c r="Q60" s="12"/>
    </row>
    <row r="61" spans="1:17" ht="30" customHeight="1" x14ac:dyDescent="0.25">
      <c r="A61" s="7">
        <v>52</v>
      </c>
      <c r="B61" s="7" t="s">
        <v>211</v>
      </c>
      <c r="C61" s="8" t="s">
        <v>151</v>
      </c>
      <c r="D61" s="8" t="s">
        <v>290</v>
      </c>
      <c r="E61" s="7">
        <v>9</v>
      </c>
      <c r="F61" s="9" t="s">
        <v>89</v>
      </c>
      <c r="G61" s="10" t="s">
        <v>168</v>
      </c>
      <c r="H61" s="11">
        <v>8</v>
      </c>
      <c r="I61" s="11">
        <v>2</v>
      </c>
      <c r="J61" s="11">
        <v>0.5</v>
      </c>
      <c r="K61" s="11">
        <v>2</v>
      </c>
      <c r="L61" s="11">
        <v>2.5</v>
      </c>
      <c r="M61" s="11">
        <v>7</v>
      </c>
      <c r="N61" s="11">
        <v>1</v>
      </c>
      <c r="O61" s="11">
        <f t="shared" si="1"/>
        <v>23</v>
      </c>
      <c r="P61" s="12"/>
      <c r="Q61" s="12"/>
    </row>
    <row r="62" spans="1:17" ht="30" customHeight="1" x14ac:dyDescent="0.25">
      <c r="A62" s="7">
        <v>53</v>
      </c>
      <c r="B62" s="7" t="s">
        <v>208</v>
      </c>
      <c r="C62" s="8" t="s">
        <v>74</v>
      </c>
      <c r="D62" s="8" t="s">
        <v>297</v>
      </c>
      <c r="E62" s="7">
        <v>9</v>
      </c>
      <c r="F62" s="9" t="s">
        <v>40</v>
      </c>
      <c r="G62" s="10" t="s">
        <v>50</v>
      </c>
      <c r="H62" s="11">
        <v>4</v>
      </c>
      <c r="I62" s="11">
        <v>1</v>
      </c>
      <c r="J62" s="11">
        <v>4.5</v>
      </c>
      <c r="K62" s="11">
        <v>0</v>
      </c>
      <c r="L62" s="11">
        <v>7.5</v>
      </c>
      <c r="M62" s="11">
        <v>6</v>
      </c>
      <c r="N62" s="11">
        <v>0</v>
      </c>
      <c r="O62" s="11">
        <f t="shared" si="1"/>
        <v>23</v>
      </c>
      <c r="P62" s="12"/>
      <c r="Q62" s="12"/>
    </row>
    <row r="63" spans="1:17" ht="30" customHeight="1" x14ac:dyDescent="0.25">
      <c r="A63" s="7">
        <v>54</v>
      </c>
      <c r="B63" s="7" t="s">
        <v>229</v>
      </c>
      <c r="C63" s="8" t="s">
        <v>142</v>
      </c>
      <c r="D63" s="8" t="s">
        <v>279</v>
      </c>
      <c r="E63" s="7">
        <v>9</v>
      </c>
      <c r="F63" s="9" t="s">
        <v>112</v>
      </c>
      <c r="G63" s="14" t="s">
        <v>167</v>
      </c>
      <c r="H63" s="11">
        <v>7</v>
      </c>
      <c r="I63" s="11">
        <v>0.5</v>
      </c>
      <c r="J63" s="11">
        <v>0.5</v>
      </c>
      <c r="K63" s="11">
        <v>2</v>
      </c>
      <c r="L63" s="11">
        <v>1.5</v>
      </c>
      <c r="M63" s="11">
        <v>7</v>
      </c>
      <c r="N63" s="11">
        <v>2</v>
      </c>
      <c r="O63" s="11">
        <f t="shared" si="1"/>
        <v>20.5</v>
      </c>
      <c r="P63" s="12"/>
      <c r="Q63" s="12"/>
    </row>
    <row r="64" spans="1:17" ht="30" customHeight="1" x14ac:dyDescent="0.25">
      <c r="A64" s="7">
        <v>55</v>
      </c>
      <c r="B64" s="7" t="s">
        <v>184</v>
      </c>
      <c r="C64" s="8" t="s">
        <v>79</v>
      </c>
      <c r="D64" s="8" t="s">
        <v>250</v>
      </c>
      <c r="E64" s="7">
        <v>9</v>
      </c>
      <c r="F64" s="9" t="s">
        <v>88</v>
      </c>
      <c r="G64" s="18" t="s">
        <v>94</v>
      </c>
      <c r="H64" s="11">
        <v>4</v>
      </c>
      <c r="I64" s="11">
        <v>2</v>
      </c>
      <c r="J64" s="11">
        <v>1</v>
      </c>
      <c r="K64" s="11">
        <v>0</v>
      </c>
      <c r="L64" s="11">
        <v>3.5</v>
      </c>
      <c r="M64" s="11">
        <v>7</v>
      </c>
      <c r="N64" s="11">
        <v>2</v>
      </c>
      <c r="O64" s="11">
        <f t="shared" si="1"/>
        <v>19.5</v>
      </c>
      <c r="P64" s="12"/>
      <c r="Q64" s="12"/>
    </row>
    <row r="65" spans="1:17" ht="30" customHeight="1" x14ac:dyDescent="0.25">
      <c r="A65" s="7">
        <v>56</v>
      </c>
      <c r="B65" s="7" t="s">
        <v>191</v>
      </c>
      <c r="C65" s="8" t="s">
        <v>72</v>
      </c>
      <c r="D65" s="8" t="s">
        <v>277</v>
      </c>
      <c r="E65" s="7">
        <v>9</v>
      </c>
      <c r="F65" s="9" t="s">
        <v>82</v>
      </c>
      <c r="G65" s="10" t="s">
        <v>90</v>
      </c>
      <c r="H65" s="11">
        <v>5</v>
      </c>
      <c r="I65" s="11">
        <v>1</v>
      </c>
      <c r="J65" s="11">
        <v>1</v>
      </c>
      <c r="K65" s="11">
        <v>2</v>
      </c>
      <c r="L65" s="11">
        <v>3</v>
      </c>
      <c r="M65" s="11">
        <v>4</v>
      </c>
      <c r="N65" s="11">
        <v>3.5</v>
      </c>
      <c r="O65" s="11">
        <f t="shared" si="1"/>
        <v>19.5</v>
      </c>
      <c r="P65" s="12"/>
      <c r="Q65" s="12"/>
    </row>
    <row r="66" spans="1:17" ht="30" customHeight="1" x14ac:dyDescent="0.25">
      <c r="A66" s="7">
        <v>57</v>
      </c>
      <c r="B66" s="7" t="s">
        <v>237</v>
      </c>
      <c r="C66" s="8" t="s">
        <v>77</v>
      </c>
      <c r="D66" s="8" t="s">
        <v>249</v>
      </c>
      <c r="E66" s="7">
        <v>9</v>
      </c>
      <c r="F66" s="9" t="s">
        <v>86</v>
      </c>
      <c r="G66" s="10" t="s">
        <v>41</v>
      </c>
      <c r="H66" s="11">
        <v>5</v>
      </c>
      <c r="I66" s="11">
        <v>1</v>
      </c>
      <c r="J66" s="11">
        <v>1</v>
      </c>
      <c r="K66" s="11">
        <v>1</v>
      </c>
      <c r="L66" s="11">
        <v>2</v>
      </c>
      <c r="M66" s="11">
        <v>7</v>
      </c>
      <c r="N66" s="11">
        <v>2</v>
      </c>
      <c r="O66" s="11">
        <f t="shared" si="1"/>
        <v>19</v>
      </c>
      <c r="P66" s="12"/>
      <c r="Q66" s="12"/>
    </row>
    <row r="67" spans="1:17" ht="30" customHeight="1" x14ac:dyDescent="0.25">
      <c r="A67" s="7">
        <v>58</v>
      </c>
      <c r="B67" s="7" t="s">
        <v>207</v>
      </c>
      <c r="C67" s="8" t="s">
        <v>158</v>
      </c>
      <c r="D67" s="8" t="s">
        <v>304</v>
      </c>
      <c r="E67" s="7">
        <v>9</v>
      </c>
      <c r="F67" s="9" t="s">
        <v>88</v>
      </c>
      <c r="G67" s="10" t="s">
        <v>94</v>
      </c>
      <c r="H67" s="11">
        <v>3</v>
      </c>
      <c r="I67" s="11">
        <v>2</v>
      </c>
      <c r="J67" s="11">
        <v>1</v>
      </c>
      <c r="K67" s="11">
        <v>1</v>
      </c>
      <c r="L67" s="11">
        <v>5</v>
      </c>
      <c r="M67" s="11">
        <v>0</v>
      </c>
      <c r="N67" s="11">
        <v>6</v>
      </c>
      <c r="O67" s="11">
        <f t="shared" si="1"/>
        <v>18</v>
      </c>
      <c r="P67" s="12"/>
      <c r="Q67" s="12"/>
    </row>
    <row r="68" spans="1:17" ht="31.5" x14ac:dyDescent="0.25">
      <c r="A68" s="7">
        <v>59</v>
      </c>
      <c r="B68" s="7" t="s">
        <v>185</v>
      </c>
      <c r="C68" s="8" t="s">
        <v>103</v>
      </c>
      <c r="D68" s="8" t="s">
        <v>294</v>
      </c>
      <c r="E68" s="7">
        <v>9</v>
      </c>
      <c r="F68" s="9" t="s">
        <v>40</v>
      </c>
      <c r="G68" s="10" t="s">
        <v>50</v>
      </c>
      <c r="H68" s="11">
        <v>2</v>
      </c>
      <c r="I68" s="11">
        <v>1.5</v>
      </c>
      <c r="J68" s="11">
        <v>1</v>
      </c>
      <c r="K68" s="11">
        <v>1</v>
      </c>
      <c r="L68" s="11">
        <v>7.5</v>
      </c>
      <c r="M68" s="11">
        <v>2</v>
      </c>
      <c r="N68" s="11">
        <v>1.75</v>
      </c>
      <c r="O68" s="11">
        <f t="shared" si="1"/>
        <v>16.75</v>
      </c>
      <c r="P68" s="12"/>
      <c r="Q68" s="12"/>
    </row>
    <row r="69" spans="1:17" ht="31.5" x14ac:dyDescent="0.25">
      <c r="A69" s="7">
        <v>60</v>
      </c>
      <c r="B69" s="7" t="s">
        <v>173</v>
      </c>
      <c r="C69" s="8" t="s">
        <v>102</v>
      </c>
      <c r="D69" s="8" t="s">
        <v>291</v>
      </c>
      <c r="E69" s="7">
        <v>9</v>
      </c>
      <c r="F69" s="9" t="s">
        <v>112</v>
      </c>
      <c r="G69" s="14" t="s">
        <v>167</v>
      </c>
      <c r="H69" s="11">
        <v>1</v>
      </c>
      <c r="I69" s="11">
        <v>0.5</v>
      </c>
      <c r="J69" s="11">
        <v>1.5</v>
      </c>
      <c r="K69" s="11">
        <v>0</v>
      </c>
      <c r="L69" s="11">
        <v>1</v>
      </c>
      <c r="M69" s="11">
        <v>4</v>
      </c>
      <c r="N69" s="11">
        <v>1</v>
      </c>
      <c r="O69" s="11">
        <f t="shared" si="1"/>
        <v>9</v>
      </c>
      <c r="P69" s="12"/>
      <c r="Q69" s="12"/>
    </row>
    <row r="70" spans="1:17" ht="31.5" x14ac:dyDescent="0.25">
      <c r="A70" s="7">
        <v>61</v>
      </c>
      <c r="B70" s="7" t="s">
        <v>213</v>
      </c>
      <c r="C70" s="8" t="s">
        <v>81</v>
      </c>
      <c r="D70" s="8" t="s">
        <v>269</v>
      </c>
      <c r="E70" s="7">
        <v>9</v>
      </c>
      <c r="F70" s="9" t="s">
        <v>89</v>
      </c>
      <c r="G70" s="10" t="s">
        <v>95</v>
      </c>
      <c r="H70" s="11">
        <v>0</v>
      </c>
      <c r="I70" s="11">
        <v>0</v>
      </c>
      <c r="J70" s="11">
        <v>1</v>
      </c>
      <c r="K70" s="11">
        <v>0</v>
      </c>
      <c r="L70" s="11">
        <v>1.5</v>
      </c>
      <c r="M70" s="11">
        <v>2</v>
      </c>
      <c r="N70" s="11">
        <v>1</v>
      </c>
      <c r="O70" s="11">
        <f t="shared" si="1"/>
        <v>5.5</v>
      </c>
      <c r="P70" s="12"/>
      <c r="Q70" s="12"/>
    </row>
    <row r="71" spans="1:17" x14ac:dyDescent="0.25">
      <c r="A71" s="1"/>
    </row>
    <row r="72" spans="1:17" x14ac:dyDescent="0.25">
      <c r="A72" s="24" t="s">
        <v>28</v>
      </c>
      <c r="B72" s="24"/>
      <c r="C72" s="24"/>
      <c r="D72" s="5"/>
      <c r="F72" s="23" t="s">
        <v>317</v>
      </c>
      <c r="O72" s="4"/>
    </row>
    <row r="74" spans="1:17" x14ac:dyDescent="0.25">
      <c r="A74" s="24" t="s">
        <v>24</v>
      </c>
      <c r="B74" s="24"/>
      <c r="F74" t="s">
        <v>318</v>
      </c>
    </row>
    <row r="75" spans="1:17" x14ac:dyDescent="0.25">
      <c r="C75" s="21" t="s">
        <v>32</v>
      </c>
      <c r="F75" t="s">
        <v>26</v>
      </c>
      <c r="O75" s="4"/>
    </row>
    <row r="76" spans="1:17" x14ac:dyDescent="0.25">
      <c r="C76" s="21" t="s">
        <v>33</v>
      </c>
      <c r="F76" t="s">
        <v>33</v>
      </c>
    </row>
    <row r="77" spans="1:17" x14ac:dyDescent="0.25">
      <c r="C77" s="21" t="s">
        <v>34</v>
      </c>
      <c r="F77" t="s">
        <v>59</v>
      </c>
    </row>
    <row r="78" spans="1:17" x14ac:dyDescent="0.25">
      <c r="C78" s="21" t="s">
        <v>35</v>
      </c>
    </row>
    <row r="79" spans="1:17" x14ac:dyDescent="0.25">
      <c r="C79" s="21" t="s">
        <v>36</v>
      </c>
    </row>
    <row r="80" spans="1:17" x14ac:dyDescent="0.25">
      <c r="C80" s="21" t="s">
        <v>37</v>
      </c>
    </row>
    <row r="81" spans="3:3" x14ac:dyDescent="0.25">
      <c r="C81" s="21" t="s">
        <v>41</v>
      </c>
    </row>
    <row r="82" spans="3:3" x14ac:dyDescent="0.25">
      <c r="C82" s="21" t="s">
        <v>42</v>
      </c>
    </row>
    <row r="83" spans="3:3" x14ac:dyDescent="0.25">
      <c r="C83" s="21" t="s">
        <v>43</v>
      </c>
    </row>
    <row r="84" spans="3:3" x14ac:dyDescent="0.25">
      <c r="C84" s="21" t="s">
        <v>44</v>
      </c>
    </row>
    <row r="85" spans="3:3" x14ac:dyDescent="0.25">
      <c r="C85" s="21" t="s">
        <v>45</v>
      </c>
    </row>
    <row r="86" spans="3:3" x14ac:dyDescent="0.25">
      <c r="C86" s="21" t="s">
        <v>46</v>
      </c>
    </row>
    <row r="87" spans="3:3" x14ac:dyDescent="0.25">
      <c r="C87" s="21" t="s">
        <v>47</v>
      </c>
    </row>
  </sheetData>
  <sortState ref="A10:R70">
    <sortCondition descending="1" ref="O10:O70"/>
  </sortState>
  <mergeCells count="24">
    <mergeCell ref="A1:Q1"/>
    <mergeCell ref="A2:Q2"/>
    <mergeCell ref="A3:Q3"/>
    <mergeCell ref="A7:Q7"/>
    <mergeCell ref="O8:O9"/>
    <mergeCell ref="P8:P9"/>
    <mergeCell ref="Q8:Q9"/>
    <mergeCell ref="J8:K8"/>
    <mergeCell ref="N8:N9"/>
    <mergeCell ref="A4:R4"/>
    <mergeCell ref="A6:Q6"/>
    <mergeCell ref="A5:R5"/>
    <mergeCell ref="A72:C72"/>
    <mergeCell ref="A74:B74"/>
    <mergeCell ref="L8:M8"/>
    <mergeCell ref="H8:H9"/>
    <mergeCell ref="I8:I9"/>
    <mergeCell ref="A8:A9"/>
    <mergeCell ref="B8:B9"/>
    <mergeCell ref="C8:C9"/>
    <mergeCell ref="E8:E9"/>
    <mergeCell ref="F8:F9"/>
    <mergeCell ref="G8:G9"/>
    <mergeCell ref="D8:D9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 клас</vt:lpstr>
      <vt:lpstr>10 клас</vt:lpstr>
      <vt:lpstr>9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2024-12-12T13:24:16Z</cp:lastPrinted>
  <dcterms:created xsi:type="dcterms:W3CDTF">2015-06-05T18:19:34Z</dcterms:created>
  <dcterms:modified xsi:type="dcterms:W3CDTF">2024-12-12T14:35:36Z</dcterms:modified>
</cp:coreProperties>
</file>